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\\192.168.1.53\data\VEREJNE ZAKAZKY\k odevzdani\28.6. - ZCU - AV technika (II.) 057-2018\odevzdani\"/>
    </mc:Choice>
  </mc:AlternateContent>
  <xr:revisionPtr revIDLastSave="0" documentId="13_ncr:1_{2C05E171-FE75-4A27-AA4B-96A86E425E61}" xr6:coauthVersionLast="33" xr6:coauthVersionMax="33" xr10:uidLastSave="{00000000-0000-0000-0000-000000000000}"/>
  <bookViews>
    <workbookView xWindow="0" yWindow="0" windowWidth="17256" windowHeight="5652" tabRatio="939" xr2:uid="{00000000-000D-0000-FFFF-FFFF00000000}"/>
  </bookViews>
  <sheets>
    <sheet name="AVT" sheetId="22" r:id="rId1"/>
    <sheet name="SOP_AVT" sheetId="16" r:id="rId2"/>
    <sheet name="CPV" sheetId="18" r:id="rId3"/>
  </sheets>
  <externalReferences>
    <externalReference r:id="rId4"/>
  </externalReferences>
  <definedNames>
    <definedName name="_xlnm.Print_Area" localSheetId="0">AVT!$B$1:$T$13</definedName>
  </definedNames>
  <calcPr calcId="179017"/>
</workbook>
</file>

<file path=xl/calcChain.xml><?xml version="1.0" encoding="utf-8"?>
<calcChain xmlns="http://schemas.openxmlformats.org/spreadsheetml/2006/main">
  <c r="S7" i="22" l="1"/>
  <c r="R7" i="22"/>
  <c r="O10" i="22" l="1"/>
  <c r="O7" i="22" l="1"/>
  <c r="R8" i="22" l="1"/>
  <c r="S8" i="22"/>
  <c r="R9" i="22"/>
  <c r="S9" i="22"/>
  <c r="R10" i="22"/>
  <c r="S10" i="22"/>
  <c r="Q13" i="22" l="1"/>
  <c r="O9" i="22"/>
  <c r="O8" i="22"/>
  <c r="P13" i="22" s="1"/>
</calcChain>
</file>

<file path=xl/sharedStrings.xml><?xml version="1.0" encoding="utf-8"?>
<sst xmlns="http://schemas.openxmlformats.org/spreadsheetml/2006/main" count="327" uniqueCount="314">
  <si>
    <t>Množství</t>
  </si>
  <si>
    <t>Položka</t>
  </si>
  <si>
    <t>Obchodní název + typ</t>
  </si>
  <si>
    <t>32000000-3 - Rozhlas, televize, komunikace, telekomunikace a související zařízení</t>
  </si>
  <si>
    <t>32200000-5 - Vysílací přístroje pro radiotelefonii, radiotelegrafii, rozhlasové a televizní
vysílání</t>
  </si>
  <si>
    <t>32210000-8 - Zařízení pro vysílání</t>
  </si>
  <si>
    <t xml:space="preserve">32211000-5 - Zařízení pro produkci vysílání </t>
  </si>
  <si>
    <t>32220000-1 - Televizní vysílací přístroje bez přijímacího zařízení</t>
  </si>
  <si>
    <t>32221000-8 - Radiomajáky</t>
  </si>
  <si>
    <t xml:space="preserve">32222000-5 - Stroje pro kódování obrazového signálu </t>
  </si>
  <si>
    <t>32223000-2 - Přístroje pro přenos obrazu</t>
  </si>
  <si>
    <t xml:space="preserve">32224000-9 - Přístroje pro televizní přenos </t>
  </si>
  <si>
    <t>32230000-4 - Přístroje pro radiotelefonní vysílání s přijímacím zařízením</t>
  </si>
  <si>
    <t>32231000-1 - Televizní přístroje pro uzavřené okruhy</t>
  </si>
  <si>
    <t xml:space="preserve">32232000-8 - Zařízení pro videokonference </t>
  </si>
  <si>
    <t xml:space="preserve">32233000-5 - Stanice pro zesilování rozhlasových kmitočtů </t>
  </si>
  <si>
    <t xml:space="preserve">32234000-2 - Televizní kamery pro uzavřené okruhy </t>
  </si>
  <si>
    <t>32235000-9 - Sledovací systémy pro uzavřené okruhy</t>
  </si>
  <si>
    <t xml:space="preserve">32236000-6 - Radiotelefonní přístroje </t>
  </si>
  <si>
    <t xml:space="preserve">32237000-3 - Přenosné vysílačky </t>
  </si>
  <si>
    <t xml:space="preserve">32240000-7 - Televizní kamery </t>
  </si>
  <si>
    <t>32250000-0 - Mobilní telefony</t>
  </si>
  <si>
    <t xml:space="preserve">32251000-7 - Telefony do automobilů </t>
  </si>
  <si>
    <t>32251100-8 - Sada hands-free</t>
  </si>
  <si>
    <t xml:space="preserve">32252000-4 - GSM telefony </t>
  </si>
  <si>
    <t>32252100-5 - Hands-free mobilní telefony</t>
  </si>
  <si>
    <t>32260000-3 - Zařízení pro přenos dat</t>
  </si>
  <si>
    <t xml:space="preserve">32270000-6 - Přístroje pro digitální přenos </t>
  </si>
  <si>
    <t>32300000-6 - Televizní a rozhlasové přijímače, zařízení pro nahrávání zvuku nebo videa nebo duplikační přístroje</t>
  </si>
  <si>
    <t xml:space="preserve">32310000-9 -  Rozhlasové přijímače </t>
  </si>
  <si>
    <t>32320000-2 - Televizní a audiovizuální přístroje</t>
  </si>
  <si>
    <t>32321000-9 - Videoprojektory</t>
  </si>
  <si>
    <t>32321100-0 - Flmové přístroje</t>
  </si>
  <si>
    <t>32321200-1 - Audiovizuální přístroje</t>
  </si>
  <si>
    <t>32321300-2 - Audiovizuální materiály</t>
  </si>
  <si>
    <t>32322000-6 - Multimediální přístroje</t>
  </si>
  <si>
    <t>32323000-3 - Video monitory</t>
  </si>
  <si>
    <t>32323100-4 - Barevné video monitory</t>
  </si>
  <si>
    <t>32323200-5 - Černobílé video monitory</t>
  </si>
  <si>
    <t>32323300-6 - Videopřístroje</t>
  </si>
  <si>
    <t>32323400-7 - Přehrávací videopřístroje</t>
  </si>
  <si>
    <t>32323500-8 - Kontrolní videosystémy</t>
  </si>
  <si>
    <t>32324000-0 - Televize</t>
  </si>
  <si>
    <t>23224100-1 - Barevné televize</t>
  </si>
  <si>
    <t>23224200-2 - Černobílé televize</t>
  </si>
  <si>
    <t>23224300-3 - Televizní přístroje</t>
  </si>
  <si>
    <t>32324310-6 - Satelitní antény</t>
  </si>
  <si>
    <t>32324400-4 - Televizní antény</t>
  </si>
  <si>
    <t>23224500-5 - Voliče kanálů</t>
  </si>
  <si>
    <t>32324600-6 - set-top-boxy</t>
  </si>
  <si>
    <t>32330000-5 - Přístroje pro nahrávání a reprodukci zvuku a obrazu</t>
  </si>
  <si>
    <t>32331000-2 - Točny</t>
  </si>
  <si>
    <t>32331100-3 - Gramofony</t>
  </si>
  <si>
    <t>32331200-4 - Přehrávače kazet</t>
  </si>
  <si>
    <t>32331300-5 - Zvukové reprodukční přístroje</t>
  </si>
  <si>
    <t>32331500-7 - Přístroje pro nahrávání, rekordéry</t>
  </si>
  <si>
    <t>32331600-8 - MP3 přehrávače</t>
  </si>
  <si>
    <t>32332000-9 - Magnetofony</t>
  </si>
  <si>
    <t>32332100-0 - Diktafony</t>
  </si>
  <si>
    <t>32332200-1 - Telefonní záznamníky</t>
  </si>
  <si>
    <t>32332300-2 - Přístroje pro záznam zvuku</t>
  </si>
  <si>
    <t>32333000-6 - Přístroje pro nahrávání a reprodukci obrazu</t>
  </si>
  <si>
    <t>32333100-7 - Videorekordéry</t>
  </si>
  <si>
    <t>32333200-8 - Videokamery</t>
  </si>
  <si>
    <t>32333300-9 - Přístroje pro reprodukci obrazu</t>
  </si>
  <si>
    <t>32333400-0 - Videopřehrávače</t>
  </si>
  <si>
    <t>32340000-8 - Mikrofony a reproduktory</t>
  </si>
  <si>
    <t>32341000-5 - Mikrofony</t>
  </si>
  <si>
    <t>32342000-2 - Reproduktory</t>
  </si>
  <si>
    <t>32342100-3 - Hlavová sluchátka</t>
  </si>
  <si>
    <t>32342200-4 - Sluchátka</t>
  </si>
  <si>
    <t>32342300-5 - Sady mikrofonů a reproduktorů</t>
  </si>
  <si>
    <t>32342400-6 - Akustické přístroje</t>
  </si>
  <si>
    <t>32342410-9 - Zvukařské vybavení</t>
  </si>
  <si>
    <t>32342411-6 - Minireproduktory</t>
  </si>
  <si>
    <t>34342412-3 - Běžné reproduktory</t>
  </si>
  <si>
    <t>32342420-2 - Studiové míchací pulty</t>
  </si>
  <si>
    <t>32342430-5 - Systémy pro zhuštění řeči</t>
  </si>
  <si>
    <t>32342440-8 - Systémy pro telefonní záznamníky</t>
  </si>
  <si>
    <t>32342450-1 - Přístroje pro záznam hlasu</t>
  </si>
  <si>
    <t>32343000-9 - Zesilovače</t>
  </si>
  <si>
    <t>32343100-0 - Nízkofrekvenční zesilovače</t>
  </si>
  <si>
    <t>32343200-1 - Megafony</t>
  </si>
  <si>
    <t>32344000-6 - Přijímací přístroje pro radiotelefonii a radiotelegrafii</t>
  </si>
  <si>
    <t>32344100-7 - Přenosné přijímače pro vyvolávání</t>
  </si>
  <si>
    <t>32344110-0 - Systém pro hlasový záznam</t>
  </si>
  <si>
    <t>32344200-8 - Radiopřijímače</t>
  </si>
  <si>
    <t>32344210-1 - Rozhlasové vybavení</t>
  </si>
  <si>
    <t>32344220-4 - Rozhlasové volací stanice</t>
  </si>
  <si>
    <t>32344230-7 - Radiostanice</t>
  </si>
  <si>
    <t>32344240-0 - Rozhlasové věže</t>
  </si>
  <si>
    <t>32344250-3 - Rozhlasové instalace</t>
  </si>
  <si>
    <t>32344260-6 - Rozhlasová a multiplexní zařízení</t>
  </si>
  <si>
    <t>32344270-9 - Radiové a telefonní řídící systémy</t>
  </si>
  <si>
    <t>32344280-2 - Přenosná rádia</t>
  </si>
  <si>
    <t>32350000-1 - Části zvukového a video zařízení</t>
  </si>
  <si>
    <t>32351000-8 - Příslušenství pro zvuková a video zařízení</t>
  </si>
  <si>
    <t>32351100-9 - Zařízení pro úpravu videozáznamů</t>
  </si>
  <si>
    <t>32351200-0 - Obrazovky</t>
  </si>
  <si>
    <t>32351300-1 - Příslušenství audiosystémů</t>
  </si>
  <si>
    <t>32351310-4 - Audiokazety</t>
  </si>
  <si>
    <t>23252000-5 - Antény a reflektory</t>
  </si>
  <si>
    <t>32352100-6 - Části rozhlasových a radiolokačních zařízení</t>
  </si>
  <si>
    <t>32352200-7 - Náhradní díly a příslušenství radiolokátorů</t>
  </si>
  <si>
    <t>32353000-2 - Zvukové nahrávky</t>
  </si>
  <si>
    <t>32353100-3 - Desky</t>
  </si>
  <si>
    <t>32353200-4 - Hudební kazety</t>
  </si>
  <si>
    <t>32354000-9 - filmové výrobky</t>
  </si>
  <si>
    <t>32354100-0 - Fotografický film pro radiologii</t>
  </si>
  <si>
    <t>32354110-3 - Fotografický film pro rentgen</t>
  </si>
  <si>
    <t>32354120-6 - Film Blue diazo</t>
  </si>
  <si>
    <t>32354200-1 - kinematografický film</t>
  </si>
  <si>
    <t>32354300-2 - Film pro fotografii</t>
  </si>
  <si>
    <t>32354400-3 - Film pro okamžitou fotografii</t>
  </si>
  <si>
    <t>32354500-4 - Video filmy</t>
  </si>
  <si>
    <t>32354600-5 - video kazety</t>
  </si>
  <si>
    <t>32354700-6 - Video pásky</t>
  </si>
  <si>
    <t>32354800-7 - Přilnavé filmy</t>
  </si>
  <si>
    <t>32360000-4 - Interkomunikační zařízení</t>
  </si>
  <si>
    <t>32400000-7 - Sítě</t>
  </si>
  <si>
    <t>32410000-0 - Místní sítě</t>
  </si>
  <si>
    <t>32411000-7 - Token-ring sítě</t>
  </si>
  <si>
    <t>32412000-4 - Komunikační sítě</t>
  </si>
  <si>
    <t>32412100-5 - Telekomunikační sítě</t>
  </si>
  <si>
    <t>32412110-8 - Internetové sítě</t>
  </si>
  <si>
    <t>32412120-1 - Intranetové sítě</t>
  </si>
  <si>
    <t>32413000-1 - Integrované sítě</t>
  </si>
  <si>
    <t>32413100-2 - Síťové routery</t>
  </si>
  <si>
    <t>32415000-5 - Ethernetové sítě</t>
  </si>
  <si>
    <t>32416000-2 - ISDN sítě</t>
  </si>
  <si>
    <t>32416100-3 - ISDX sítě</t>
  </si>
  <si>
    <t>32417000-9 - Multimediální sítě</t>
  </si>
  <si>
    <t>32418000-6 - Rozhlasové sítě</t>
  </si>
  <si>
    <t>32420000-3 - Síťová zařízení</t>
  </si>
  <si>
    <t>32421000-0 - SíŤová kabeláž</t>
  </si>
  <si>
    <t>32422000-7 - Síťové komponenty</t>
  </si>
  <si>
    <t>32423000-4 - Síťové rozbočovače</t>
  </si>
  <si>
    <t>32424000-1 - Síťová infrastruktura</t>
  </si>
  <si>
    <t>32425000-8 - Síťové operační sytémy</t>
  </si>
  <si>
    <t>32426000-5 - Síťové publikační systémy</t>
  </si>
  <si>
    <t>32427000-2 - Síťové systémy</t>
  </si>
  <si>
    <t>32428000-9 - Síťové upgrade</t>
  </si>
  <si>
    <t>32429000-6 - Zařízení pro telefonní sítě</t>
  </si>
  <si>
    <t>32430000-6 - Dálkové sítě</t>
  </si>
  <si>
    <t>32440000-9 - Telemetrické a terminálové zařízení</t>
  </si>
  <si>
    <t>32441000-6 - Telemetrické zařízení</t>
  </si>
  <si>
    <t>32441100-7 - Telemetrické dohlížecí systémy</t>
  </si>
  <si>
    <t>32441200-8 - Telemetrické a řídící zařízení</t>
  </si>
  <si>
    <t>32441300-9 - Telematické systémy</t>
  </si>
  <si>
    <t>32442000-3 - Terminálové zařízení</t>
  </si>
  <si>
    <t>32442100-4 - Terminálové desky</t>
  </si>
  <si>
    <t>32442200-5 - Terminálové krabice</t>
  </si>
  <si>
    <t>32442300-6 - Terminálové emulátory</t>
  </si>
  <si>
    <t>32442400-7 - Terminační bloky</t>
  </si>
  <si>
    <t>32500000-8 - Telekomunikační přístroje na přenos dat</t>
  </si>
  <si>
    <t>32510000-1 - Bezdrátové telekomunikační systémy</t>
  </si>
  <si>
    <t>32520000-4 - Telekomunikační kabely a zařízení</t>
  </si>
  <si>
    <t>32521000-1 - Telekomunilační kabely</t>
  </si>
  <si>
    <t>32522000-8 - Telekomunikační zařízení</t>
  </si>
  <si>
    <t>32523000-5 - Telekomunikační prostory</t>
  </si>
  <si>
    <t>32524000-2 - Telekomunikační systém</t>
  </si>
  <si>
    <t>32530000-7 - Satelitní a příbuzné komunikační zařízení</t>
  </si>
  <si>
    <t>32531000-4 - Satelitní komunikační zařízení</t>
  </si>
  <si>
    <t>32532000-1 - Satelitní paraboly</t>
  </si>
  <si>
    <t>32533000-8 - Satelitní zemní stanice</t>
  </si>
  <si>
    <t>32534000-5 - Satelitní plošiny</t>
  </si>
  <si>
    <t>32540000-0 - Rozvaděče</t>
  </si>
  <si>
    <t>32541000-7 - Zařízení pro rozvaděče</t>
  </si>
  <si>
    <t>32542000-4 - Spínací panely</t>
  </si>
  <si>
    <t>32543000-1 - Telefonní rozvaděče</t>
  </si>
  <si>
    <t>32544000-8 - PABX zařízení</t>
  </si>
  <si>
    <t>32545000-5 - PABX systémy</t>
  </si>
  <si>
    <t>32546000-2 - Digitální spínací zařízení</t>
  </si>
  <si>
    <t>32546100-3 - Digitální rozvaděče</t>
  </si>
  <si>
    <t>32547000-9 - Vakuové rozavděče</t>
  </si>
  <si>
    <t>32550000-3 - Telefonní zařízení</t>
  </si>
  <si>
    <t>32551000-0 - Telefonní kabely a příbuzné zařízení</t>
  </si>
  <si>
    <t>32551100-1 - Telefonní spojky</t>
  </si>
  <si>
    <t>32551200-2 - Telefonní ústředny</t>
  </si>
  <si>
    <t>32551300-3 - Telefonní sluchátkové sady</t>
  </si>
  <si>
    <t>32551400-4 - Telefonní sítě</t>
  </si>
  <si>
    <t>32551500-5 - Telfonní kabely</t>
  </si>
  <si>
    <t>32552000-7 - Elektrické přístroje pro telefony nebo telegrafické</t>
  </si>
  <si>
    <t>32552100-8 - Telefonní sady</t>
  </si>
  <si>
    <t>32552110-1 - Bezdrátové telefony</t>
  </si>
  <si>
    <t>32552120-4 - Nouzové telefony</t>
  </si>
  <si>
    <t>32552130-7 - Veřejné telefony</t>
  </si>
  <si>
    <t>32552140-0 - Telefony na mince</t>
  </si>
  <si>
    <t>32552150-3 - Telefony pro zrakově postižené</t>
  </si>
  <si>
    <t>32552160-6 - Telefony pro sluchově postižené</t>
  </si>
  <si>
    <t>32552200-9 - Teletiskárny</t>
  </si>
  <si>
    <t>32552300-0 - Telefonické nebo telegrafické spínací přístroje</t>
  </si>
  <si>
    <t>32552310-3 - digitální telefonní ústředny</t>
  </si>
  <si>
    <t>32552320-6 - Multiplexy</t>
  </si>
  <si>
    <t>32552330-9 - Telefonní spínací přístroje</t>
  </si>
  <si>
    <t>32552400-1 - Audio-kmitočtové přístroje na přeměnu signálu</t>
  </si>
  <si>
    <t>32552410-4 - Modemy</t>
  </si>
  <si>
    <t>32552420-7 - Kmitočtové konvertory</t>
  </si>
  <si>
    <t>32552430-0 - Kódovací zařízení</t>
  </si>
  <si>
    <t>32552500-2 - Teletextové přístroje</t>
  </si>
  <si>
    <t>32552510-5 - Videotextové terminály</t>
  </si>
  <si>
    <t>32552520-8 - Telexové zařízení</t>
  </si>
  <si>
    <t>32552600-3 - Vstupní telefony</t>
  </si>
  <si>
    <t>32553000-4 - Součásti elektrických telefonických nebo telegrafických přístrojů</t>
  </si>
  <si>
    <t>32560000-6 - Skleněná vlákna</t>
  </si>
  <si>
    <t>32561000-3 - Spojvací materiály pro optická vlákna</t>
  </si>
  <si>
    <t>32562000-0 - Optické kabely</t>
  </si>
  <si>
    <t>32562100-1 - Optické kabely pro přenos informací</t>
  </si>
  <si>
    <t>32562200-2 - Optické telekomunikační kabely</t>
  </si>
  <si>
    <t>32562300-3 - Optické kabely pro přenos dat</t>
  </si>
  <si>
    <t>32570000-9 - komunikační zařízení</t>
  </si>
  <si>
    <t>32571000-6 - Komunikační infrastruktura</t>
  </si>
  <si>
    <t>32572000-3 - Komunikační kabely</t>
  </si>
  <si>
    <t>32572100-4 - Komunikační kabely s několikanásobným elektrickým vodičem</t>
  </si>
  <si>
    <t>32572200-5 - Komunikační kabely s koaxiálním vodičem</t>
  </si>
  <si>
    <t>32572300-6 - Komunikační kabely pro speciální aplikace</t>
  </si>
  <si>
    <t>32573000-0 - Komunikační řídící systém</t>
  </si>
  <si>
    <t>32580000-2 - Datová zařízení</t>
  </si>
  <si>
    <t>32581000-9 - Zařízení pro datovou komunikaci</t>
  </si>
  <si>
    <t>32581100-0  - Pro přenos dat kabelové</t>
  </si>
  <si>
    <t>32581110-3 - Zařízení pro přenos dat s několikanásobným elektrickým vodičem</t>
  </si>
  <si>
    <t>32581120-6 - Zařízení pro přenos dat s koaxiálním vodičem</t>
  </si>
  <si>
    <t>32581130-9 - Zařízení pro přenos dat pro speciální aplikace</t>
  </si>
  <si>
    <t>32581200-1 - Faxová zařízení</t>
  </si>
  <si>
    <t>32581210-4 - Příslušenství a komponenty k faxovým zařízením</t>
  </si>
  <si>
    <t>32582000-6 - Datová média</t>
  </si>
  <si>
    <t>32583000-3 - Zvuková a datová média</t>
  </si>
  <si>
    <t>32584000-0 - Média pro přenos dat</t>
  </si>
  <si>
    <t>38650000-6 - Fotografické vybavení</t>
  </si>
  <si>
    <t>38651000-3 - Fotografické přístroje</t>
  </si>
  <si>
    <t>38651100-4 - Objektivy</t>
  </si>
  <si>
    <t>38651200-5 - Těla fotografických přístrojů</t>
  </si>
  <si>
    <t>38651300-6 - Fotografické přístroje k přípravě tiskařských desek nebo válců</t>
  </si>
  <si>
    <t>38651400-7 - Fotografické přístroje pro okamžité vyvolání</t>
  </si>
  <si>
    <t>38651500-8 - Kinematografické kamery</t>
  </si>
  <si>
    <t>38651600-9 - Digitální fotografické přístroje</t>
  </si>
  <si>
    <t>38652000-0 - Kinematografické promítací přístroje</t>
  </si>
  <si>
    <t>38652100-1 - Promítací přístroje</t>
  </si>
  <si>
    <t>38652110-4 - Promítací přístroje na diapozitivy</t>
  </si>
  <si>
    <t>38652120-7 - Video projektory</t>
  </si>
  <si>
    <t>38652200-2 - Fotografické přístroje zvětšovací</t>
  </si>
  <si>
    <t>38652300-3 - Fotografické přístroje zmenšovací</t>
  </si>
  <si>
    <t>38653000-7 - Zařízení pro fotografické laboratoře</t>
  </si>
  <si>
    <t>38653100-8 - Blesky</t>
  </si>
  <si>
    <t>38653110-1 - Fotografické bleskové žárovky</t>
  </si>
  <si>
    <t>38653111-8 - Fotografické bleskové kostky</t>
  </si>
  <si>
    <t>38653200-9 - Fotografické zvětšovací přístroje</t>
  </si>
  <si>
    <t>38653300-0 - Přístroje a zařízení pro vyvolávání filmu</t>
  </si>
  <si>
    <t>38653400-1 - Projekční plátna</t>
  </si>
  <si>
    <t>38654000-4 - Mikrofilmová a mikrofišová zařízení</t>
  </si>
  <si>
    <t>38654100-5 - Mikrofilmová zařízení</t>
  </si>
  <si>
    <t>38654110-8 - Čtecí přístroje pro mikrofilmy</t>
  </si>
  <si>
    <t>38654200-6 - Mikrofišová zařízení</t>
  </si>
  <si>
    <t>38654210-9 - Čtecí přístroje pro mikrofiše</t>
  </si>
  <si>
    <t>38654300-7 - Zařízení pro mikroformáty</t>
  </si>
  <si>
    <t>38654310-9 - Čtecí přístroje pro mikroformáty</t>
  </si>
  <si>
    <t>30195200-4 - Elektronické tabule a příslušenství</t>
  </si>
  <si>
    <t>AV technika (AVT)</t>
  </si>
  <si>
    <t>V případě, že se dodavatel při předání zboží na některá uvedená tel. čísla nedovolá, bude v takovém případě volat tel. 377 631 307, 377 631 320.</t>
  </si>
  <si>
    <t>Žádanka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</si>
  <si>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</si>
  <si>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</si>
  <si>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</si>
  <si>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</si>
  <si>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</si>
  <si>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</si>
  <si>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</si>
  <si>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Pokud požaduje řešitel rozdílné (rozšiřující) obchodní podmínky, doplní je do tabulky 
(sloupec s názvem "Obchodní podmínky NAD RÁMEC STANDARDNÍCH 
obchodních podmínek")</t>
  </si>
  <si>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dodání zboží do místa plnění do </t>
    </r>
    <r>
      <rPr>
        <b/>
        <sz val="11"/>
        <rFont val="Calibri"/>
        <family val="2"/>
        <charset val="238"/>
        <scheme val="minor"/>
      </rPr>
      <t>14</t>
    </r>
    <r>
      <rPr>
        <sz val="11"/>
        <rFont val="Calibri"/>
        <family val="2"/>
        <charset val="238"/>
        <scheme val="minor"/>
      </rPr>
      <t xml:space="preserve"> kalendářních dnů od od dojití výzvy k plnění smlouvy
- fakturace do </t>
    </r>
    <r>
      <rPr>
        <b/>
        <sz val="11"/>
        <rFont val="Calibri"/>
        <family val="2"/>
        <charset val="238"/>
        <scheme val="minor"/>
      </rPr>
      <t>30</t>
    </r>
    <r>
      <rPr>
        <sz val="11"/>
        <rFont val="Calibri"/>
        <family val="2"/>
        <charset val="238"/>
        <scheme val="minor"/>
      </rPr>
      <t xml:space="preserve"> dnů ode dne dodání a převzetí Zboží
- splatnost faktury </t>
    </r>
    <r>
      <rPr>
        <b/>
        <sz val="11"/>
        <rFont val="Calibri"/>
        <family val="2"/>
        <charset val="238"/>
        <scheme val="minor"/>
      </rPr>
      <t>30</t>
    </r>
    <r>
      <rPr>
        <sz val="11"/>
        <rFont val="Calibri"/>
        <family val="2"/>
        <charset val="238"/>
        <scheme val="minor"/>
      </rPr>
      <t xml:space="preserve"> kalendářních dnů ode dne jejího prokazatelného doručení Kupujícímu
- prodlení Prodávajícího s dodáním Zboží a splněním veškerých povinností oproti stanovenému termínu =&gt; povinnost  zaplatit smluvní pokutu ve výši </t>
    </r>
    <r>
      <rPr>
        <b/>
        <sz val="11"/>
        <rFont val="Calibri"/>
        <family val="2"/>
        <charset val="238"/>
        <scheme val="minor"/>
      </rPr>
      <t>0,5</t>
    </r>
    <r>
      <rPr>
        <sz val="11"/>
        <rFont val="Calibri"/>
        <family val="2"/>
        <charset val="238"/>
        <scheme val="minor"/>
      </rPr>
      <t xml:space="preserve"> % z celkové kupní ceny bez DPH za každý, byť i jen započatý den prodlení
- nedodržení uvedené (či jinak dohodnuté) lhůty pro provedení záruční opravy ve stanovené lhůtě =&gt; oprávnění Kupujícího uplatňovat na Prodávajícím smluvní pokutu ve výši </t>
    </r>
    <r>
      <rPr>
        <b/>
        <sz val="11"/>
        <rFont val="Calibri"/>
        <family val="2"/>
        <charset val="238"/>
        <scheme val="minor"/>
      </rPr>
      <t>0,5 %</t>
    </r>
    <r>
      <rPr>
        <sz val="11"/>
        <rFont val="Calibri"/>
        <family val="2"/>
        <charset val="238"/>
        <scheme val="minor"/>
      </rPr>
      <t xml:space="preserve"> z kupní ceny každé dotčené položky Zboží bez DPH za každý, byť i jen započatý den prodlení
- prodlení Kupujícího s úhradou faktury =&gt; Prodávající je oprávněn uplatnit vůči Kupujícímu úrok z prodlení ve výši</t>
    </r>
    <r>
      <rPr>
        <b/>
        <sz val="11"/>
        <rFont val="Calibri"/>
        <family val="2"/>
        <charset val="238"/>
        <scheme val="minor"/>
      </rPr>
      <t xml:space="preserve"> 0,05 %</t>
    </r>
    <r>
      <rPr>
        <sz val="11"/>
        <rFont val="Calibri"/>
        <family val="2"/>
        <charset val="238"/>
        <scheme val="minor"/>
      </rPr>
      <t xml:space="preserve"> z dlužné částky za každý, byť i jen započatý den prodlení s úhradou faktury
- prodlení Prodávajícího s nástupem k odstranění vad nahlášených Kupujícím =&gt; Prodávající se zavazuje uhradit Kupujícímu smluvní pokutu ve výši </t>
    </r>
    <r>
      <rPr>
        <b/>
        <sz val="11"/>
        <rFont val="Calibri"/>
        <family val="2"/>
        <charset val="238"/>
        <scheme val="minor"/>
      </rPr>
      <t>0,5 %</t>
    </r>
    <r>
      <rPr>
        <sz val="11"/>
        <rFont val="Calibri"/>
        <family val="2"/>
        <charset val="238"/>
        <scheme val="minor"/>
      </rPr>
      <t xml:space="preserve"> z kupní ceny každé dotčené položky Zboží  bez DPH za každý, byť i jen započatý den prodlení
- záruka za Zboží = 24 měsíců
- nástup Prodávajícího k odstraňení reklamované vady ve lhůtě nejpozději do 48 hodin (možno stanovit delší lhůtu) od nahlášení závady Kupujícím Prodávajícímu
- prodávající provede záruční opravy na vlastní náklady bezodkladně, nejpozději do 30 kalendářních dnů od nahlášení vady Kupujícím, není-li smluvními stranami stanoveno jinak
- prodávající se zavazuje pro účely odstranění reklamovaných vad zajistit servis Zboží po celou dobu trvání záruční lhůty</t>
    </r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</si>
  <si>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</si>
  <si>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</si>
  <si>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</si>
  <si>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</si>
  <si>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NE</t>
  </si>
  <si>
    <t>AV technika II 057-2018 (AVT-(II.)-057-2018)</t>
  </si>
  <si>
    <t>Priloha_c._1_Kupni_smlouvy_technicka_specifikace_AVT-(II.)-057-2018</t>
  </si>
  <si>
    <t>2111/0038/18</t>
  </si>
  <si>
    <t xml:space="preserve">Název </t>
  </si>
  <si>
    <t xml:space="preserve">Měrná jednotka [MJ] </t>
  </si>
  <si>
    <t>Popis</t>
  </si>
  <si>
    <t xml:space="preserve">Fakturace </t>
  </si>
  <si>
    <t>Samostatná faktura</t>
  </si>
  <si>
    <t xml:space="preserve">Financováno
 z projektových finančních prostředků </t>
  </si>
  <si>
    <t xml:space="preserve">Obchodní podmínky NAD RÁMEC STANDARDNÍCH 
obchodních podmínek </t>
  </si>
  <si>
    <t>4211/0107/18</t>
  </si>
  <si>
    <t xml:space="preserve">Bezdrátový reproduktor </t>
  </si>
  <si>
    <t>9012/0009/18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</si>
  <si>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</t>
    </r>
    <r>
      <rPr>
        <b/>
        <sz val="11"/>
        <color rgb="FFFF0000"/>
        <rFont val="Calibri"/>
        <family val="2"/>
        <charset val="238"/>
        <scheme val="minor"/>
      </rPr>
      <t/>
    </r>
  </si>
  <si>
    <t>Prezentér bezdrátový.
Laserové ukazovátko s LED indikátorem.
LCD displej s časovačem, indikátorem stavu baterie a úrovně signálu.
Nativní  tlačítka prezentace (play, pause, vpřed, vzad, ztmavit obrazovku).
USB přijímač skladovatelný v těle prezentéru.
Cestovní  pouzdro.</t>
  </si>
  <si>
    <t>Bezdrátový prezentér včetně pouzdra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</si>
  <si>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</si>
  <si>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doc. Ing. Martin Hynek, Ph.D.,
Tel.: 37763 8236</t>
  </si>
  <si>
    <t xml:space="preserve">Kontaktní osoba 
k převzetí zboží </t>
  </si>
  <si>
    <t xml:space="preserve">Místo dodání </t>
  </si>
  <si>
    <t xml:space="preserve">Univerzitní 22,
306 14 Plzeň,
Fakulta strojní 
</t>
  </si>
  <si>
    <t>Maximální cena za jednotlivé položky 
 v Kč BEZ DPH</t>
  </si>
  <si>
    <t xml:space="preserve">POZNÁMKA </t>
  </si>
  <si>
    <t>CPV - výběr
AUDIOVIZUÁLNÍ TECHNIKA</t>
  </si>
  <si>
    <t>ID</t>
  </si>
  <si>
    <t>Digitální kamera</t>
  </si>
  <si>
    <t>Stabilizátor</t>
  </si>
  <si>
    <t xml:space="preserve">prof. RNDr. Michal Mergl, CSc.,
Tel.: 37763 6240 </t>
  </si>
  <si>
    <t>Ing. Jana Vondrysková,
Tel.: 37763 6241</t>
  </si>
  <si>
    <t>Chodské náměstí 1, 
301 00 Plzeň,
Fakulta pedagogická,  
CH319</t>
  </si>
  <si>
    <t>Jana Lukášová, 
Tel.: 37763 1354</t>
  </si>
  <si>
    <t>Mgr. Tereza Svášková, 
Tel.: 37763 1356</t>
  </si>
  <si>
    <t xml:space="preserve">Sedláčkova 19,
301 00 Plzeň,
Kulturka
</t>
  </si>
  <si>
    <t>Rozlišení:  8,29 Mpx
Typ snímače:  BSI-MOS
Poměr stran snímku:  16:9, 3:2, 4:3.
Optický zoom min. 20x. Digitální zoom min. 200x.
Minimální ohnisková vzdálenost:  4,08 mm. Maximální ohnisková vzdálenost:  81,6 mm.
Ohnisková vzdálenost pro video (nejkratší - eqv. 35mm):  30,8 mm.
Ohnisková vzdálenost pro video (nejdelší - eqv. 35mm):  626 mm.
Světelnost objektivu - nejkratší ohnisko (F): 1,6.
Světelnost objektivu - nejdelší ohnisko (F): 3,6.
Typ stabilizátoru:  Elektronický, Optický.
Manuální ostření. Možnost filtrů. Závit  o průměru 46 mm. Hledáček. Typ hledáčku: Elektronický, výklopný.
Velikost  LCD displeje:  3 ". Dotykový displej. Výklopný displej.
Záznam.
Typ paměťového media:  SD / SDHC / SDXC.
Rozlišení videa:  4K (3840x2160).
Zoom při videu. Stereo zvuk. 
Snímková frekvence u videa:  50 sn./s.
Rozhraní:  AV, HDMI, USB, výstup na mikrofon, výstup na sluchátka.
Plynulé přibližování. 
Zpomalený - zrychlený záznam.
Časosběrný záznam.</t>
  </si>
  <si>
    <t>Jednoruční držák, s joystickem, rotace 360° ve všech třech osách.
Pro kamery a foto do hmotnosti max. 1 kg. 
Základní tripod, nabíječka a USB kabel.
Výdrž baterie minimálně 10 hodin.
S možností uchycení na stativ.</t>
  </si>
  <si>
    <r>
      <t>Přenosný bezdrátový reproduktor.  
Výkon sestavy min. 16W.  
Frekvence min. od 85 Hz do 20 000 Hz.  
Citlivost  min. 80 dB/mW.  
Bluetooth.  
Vstupy min.: 3,5mm Jack, USB - pouze nabíjení jiných zařízení.
Rozměry reproduktoru max.: š. 166 mm, v. 64 mm, hl. 64 mm  
Hmotnost max</t>
    </r>
    <r>
      <rPr>
        <sz val="11"/>
        <rFont val="Calibri"/>
        <family val="2"/>
        <charset val="238"/>
        <scheme val="minor"/>
      </rPr>
      <t xml:space="preserve">. 0,47 kg.  </t>
    </r>
    <r>
      <rPr>
        <sz val="11"/>
        <color theme="1"/>
        <rFont val="Calibri"/>
        <family val="2"/>
        <charset val="238"/>
        <scheme val="minor"/>
      </rPr>
      <t xml:space="preserve">
Baterie:  min. 10h (doba přehrávání).</t>
    </r>
  </si>
  <si>
    <t>JBL Flip 3, záruka 24 měsíců</t>
  </si>
  <si>
    <t>FEIYU TECH a1000 stabilizátor, záruka 24 měsíců</t>
  </si>
  <si>
    <t>Panasonic HC-VXF990EP-K, záruka 24 měsíců</t>
  </si>
  <si>
    <t>Logitech Wireless Presenter R700,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</si>
</sst>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5D9F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50">
    <xf numFmtId="0" fontId="0" fillId="0" borderId="0" xfId="0"/>
    <xf numFmtId="49" fontId="0" fillId="0" borderId="0" xfId="0" applyNumberFormat="1" applyFill="1" applyAlignment="1" applyProtection="1">
      <alignment vertical="top" wrapText="1"/>
      <protection locked="0"/>
    </xf>
    <xf numFmtId="4" fontId="0" fillId="0" borderId="0" xfId="0" applyNumberFormat="1" applyFill="1" applyAlignment="1" applyProtection="1">
      <alignment horizontal="center" vertical="top" wrapText="1"/>
      <protection locked="0"/>
    </xf>
    <xf numFmtId="49" fontId="0" fillId="0" borderId="0" xfId="0" applyNumberFormat="1" applyFill="1" applyAlignment="1" applyProtection="1">
      <alignment horizontal="center" vertical="top" wrapText="1"/>
      <protection locked="0"/>
    </xf>
    <xf numFmtId="0" fontId="3" fillId="0" borderId="0" xfId="0" applyFont="1" applyFill="1" applyAlignme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Fill="1" applyAlignment="1"/>
    <xf numFmtId="0" fontId="4" fillId="0" borderId="0" xfId="0" applyFont="1" applyFill="1"/>
    <xf numFmtId="164" fontId="0" fillId="0" borderId="0" xfId="0" applyNumberFormat="1"/>
    <xf numFmtId="0" fontId="0" fillId="0" borderId="0" xfId="0" applyAlignment="1"/>
    <xf numFmtId="0" fontId="4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Border="1"/>
    <xf numFmtId="49" fontId="0" fillId="0" borderId="0" xfId="0" applyNumberFormat="1" applyFill="1" applyBorder="1" applyAlignment="1" applyProtection="1">
      <alignment vertical="top" wrapText="1"/>
      <protection locked="0"/>
    </xf>
    <xf numFmtId="4" fontId="0" fillId="0" borderId="0" xfId="0" applyNumberFormat="1" applyFill="1" applyBorder="1" applyAlignment="1" applyProtection="1">
      <alignment horizontal="center" vertical="top" wrapText="1"/>
      <protection locked="0"/>
    </xf>
    <xf numFmtId="49" fontId="0" fillId="0" borderId="0" xfId="0" applyNumberFormat="1" applyFill="1" applyBorder="1" applyAlignment="1" applyProtection="1">
      <alignment horizontal="center" vertical="top" wrapText="1"/>
      <protection locked="0"/>
    </xf>
    <xf numFmtId="0" fontId="0" fillId="0" borderId="0" xfId="0" applyFill="1"/>
    <xf numFmtId="0" fontId="0" fillId="0" borderId="0" xfId="0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center" vertical="center" wrapText="1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Font="1" applyFill="1" applyBorder="1" applyAlignment="1">
      <alignment horizontal="right" vertical="center" indent="1"/>
    </xf>
    <xf numFmtId="0" fontId="0" fillId="0" borderId="0" xfId="0" applyFill="1" applyBorder="1"/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0" fillId="0" borderId="0" xfId="0" applyFill="1" applyBorder="1" applyAlignment="1">
      <alignment vertical="center"/>
    </xf>
    <xf numFmtId="0" fontId="5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NumberFormat="1"/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11" fillId="0" borderId="0" xfId="0" applyNumberFormat="1" applyFont="1" applyFill="1" applyAlignment="1">
      <alignment vertical="center"/>
    </xf>
    <xf numFmtId="0" fontId="0" fillId="0" borderId="0" xfId="0" applyNumberFormat="1" applyAlignment="1"/>
    <xf numFmtId="0" fontId="0" fillId="0" borderId="0" xfId="0" applyNumberFormat="1" applyFill="1" applyAlignment="1" applyProtection="1">
      <alignment horizontal="left" vertical="center" wrapText="1" indent="1"/>
      <protection locked="0"/>
    </xf>
    <xf numFmtId="0" fontId="1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vertical="center"/>
    </xf>
    <xf numFmtId="0" fontId="0" fillId="0" borderId="0" xfId="0" applyNumberFormat="1" applyAlignment="1">
      <alignment wrapText="1"/>
    </xf>
    <xf numFmtId="0" fontId="0" fillId="0" borderId="1" xfId="0" applyNumberFormat="1" applyBorder="1"/>
    <xf numFmtId="0" fontId="0" fillId="0" borderId="0" xfId="0" applyNumberFormat="1" applyFill="1" applyAlignment="1" applyProtection="1">
      <alignment vertical="top" wrapText="1"/>
      <protection locked="0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Alignment="1">
      <alignment vertical="center" wrapText="1"/>
    </xf>
    <xf numFmtId="0" fontId="0" fillId="0" borderId="0" xfId="0" applyNumberForma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NumberFormat="1" applyFill="1" applyBorder="1" applyAlignment="1" applyProtection="1">
      <alignment horizontal="left" vertical="top" indent="1"/>
      <protection locked="0"/>
    </xf>
    <xf numFmtId="0" fontId="0" fillId="2" borderId="1" xfId="0" applyFill="1" applyBorder="1"/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0" fillId="4" borderId="9" xfId="0" applyFill="1" applyBorder="1" applyAlignment="1">
      <alignment horizontal="center" vertical="center" wrapText="1"/>
    </xf>
    <xf numFmtId="0" fontId="12" fillId="0" borderId="0" xfId="0" applyNumberFormat="1" applyFont="1" applyAlignment="1">
      <alignment vertical="center" wrapText="1"/>
    </xf>
    <xf numFmtId="0" fontId="0" fillId="0" borderId="14" xfId="0" applyBorder="1" applyAlignment="1"/>
    <xf numFmtId="0" fontId="0" fillId="4" borderId="8" xfId="0" applyNumberFormat="1" applyFont="1" applyFill="1" applyBorder="1" applyAlignment="1" applyProtection="1">
      <alignment horizontal="center" vertical="center" wrapText="1"/>
      <protection locked="0"/>
    </xf>
    <xf numFmtId="3" fontId="0" fillId="4" borderId="8" xfId="0" applyNumberFormat="1" applyFill="1" applyBorder="1" applyAlignment="1" applyProtection="1">
      <alignment horizontal="center" vertical="center" wrapText="1"/>
      <protection locked="0"/>
    </xf>
    <xf numFmtId="0" fontId="0" fillId="4" borderId="8" xfId="0" applyNumberFormat="1" applyFill="1" applyBorder="1" applyAlignment="1" applyProtection="1">
      <alignment horizontal="center" vertical="center" wrapText="1"/>
      <protection locked="0"/>
    </xf>
    <xf numFmtId="0" fontId="0" fillId="4" borderId="15" xfId="0" applyNumberFormat="1" applyFont="1" applyFill="1" applyBorder="1" applyAlignment="1" applyProtection="1">
      <alignment vertical="center" wrapText="1"/>
      <protection locked="0"/>
    </xf>
    <xf numFmtId="0" fontId="0" fillId="4" borderId="11" xfId="0" applyFill="1" applyBorder="1" applyAlignment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  <protection locked="0"/>
    </xf>
    <xf numFmtId="0" fontId="0" fillId="4" borderId="8" xfId="0" applyFill="1" applyBorder="1" applyAlignment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4" borderId="9" xfId="0" applyFont="1" applyFill="1" applyBorder="1" applyAlignment="1">
      <alignment horizontal="center" vertical="center" wrapText="1"/>
    </xf>
    <xf numFmtId="0" fontId="0" fillId="4" borderId="8" xfId="0" applyFont="1" applyFill="1" applyBorder="1" applyAlignment="1">
      <alignment horizontal="center" vertical="center"/>
    </xf>
    <xf numFmtId="0" fontId="0" fillId="3" borderId="13" xfId="0" applyFont="1" applyFill="1" applyBorder="1" applyAlignment="1">
      <alignment horizontal="center" vertical="center"/>
    </xf>
    <xf numFmtId="0" fontId="0" fillId="4" borderId="16" xfId="0" applyNumberFormat="1" applyFont="1" applyFill="1" applyBorder="1" applyAlignment="1" applyProtection="1">
      <alignment horizontal="center" vertical="center" wrapText="1"/>
      <protection locked="0"/>
    </xf>
    <xf numFmtId="3" fontId="0" fillId="4" borderId="16" xfId="0" applyNumberFormat="1" applyFill="1" applyBorder="1" applyAlignment="1" applyProtection="1">
      <alignment horizontal="center" vertical="center" wrapText="1"/>
      <protection locked="0"/>
    </xf>
    <xf numFmtId="0" fontId="0" fillId="4" borderId="16" xfId="0" applyNumberFormat="1" applyFill="1" applyBorder="1" applyAlignment="1" applyProtection="1">
      <alignment horizontal="center" vertical="center" wrapText="1"/>
      <protection locked="0"/>
    </xf>
    <xf numFmtId="0" fontId="0" fillId="4" borderId="17" xfId="0" applyNumberFormat="1" applyFont="1" applyFill="1" applyBorder="1" applyAlignment="1" applyProtection="1">
      <alignment vertical="center" wrapText="1"/>
      <protection locked="0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18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0" fontId="0" fillId="4" borderId="16" xfId="0" applyNumberFormat="1" applyFill="1" applyBorder="1" applyAlignment="1">
      <alignment horizontal="center" vertical="center" wrapText="1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0" fontId="0" fillId="4" borderId="16" xfId="0" applyFont="1" applyFill="1" applyBorder="1" applyAlignment="1">
      <alignment horizontal="center" vertical="center" wrapText="1"/>
    </xf>
    <xf numFmtId="0" fontId="0" fillId="4" borderId="16" xfId="0" applyFont="1" applyFill="1" applyBorder="1" applyAlignment="1">
      <alignment horizontal="center" vertical="center"/>
    </xf>
    <xf numFmtId="0" fontId="0" fillId="3" borderId="19" xfId="0" applyFont="1" applyFill="1" applyBorder="1" applyAlignment="1">
      <alignment horizontal="center" vertical="center"/>
    </xf>
    <xf numFmtId="0" fontId="0" fillId="4" borderId="20" xfId="0" applyNumberFormat="1" applyFont="1" applyFill="1" applyBorder="1" applyAlignment="1" applyProtection="1">
      <alignment horizontal="center" vertical="center" wrapText="1"/>
      <protection locked="0"/>
    </xf>
    <xf numFmtId="3" fontId="0" fillId="4" borderId="20" xfId="0" applyNumberFormat="1" applyFill="1" applyBorder="1" applyAlignment="1" applyProtection="1">
      <alignment horizontal="center" vertical="center" wrapText="1"/>
      <protection locked="0"/>
    </xf>
    <xf numFmtId="0" fontId="0" fillId="4" borderId="20" xfId="0" applyNumberFormat="1" applyFill="1" applyBorder="1" applyAlignment="1" applyProtection="1">
      <alignment horizontal="center" vertical="center" wrapText="1"/>
      <protection locked="0"/>
    </xf>
    <xf numFmtId="0" fontId="0" fillId="4" borderId="21" xfId="0" applyNumberFormat="1" applyFont="1" applyFill="1" applyBorder="1" applyAlignment="1" applyProtection="1">
      <alignment vertical="center" wrapText="1"/>
      <protection locked="0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20" xfId="0" applyFill="1" applyBorder="1" applyAlignment="1">
      <alignment horizontal="center" vertical="center" wrapText="1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0" fontId="0" fillId="4" borderId="20" xfId="0" applyFont="1" applyFill="1" applyBorder="1" applyAlignment="1">
      <alignment horizontal="center" vertical="center"/>
    </xf>
    <xf numFmtId="0" fontId="0" fillId="4" borderId="24" xfId="0" applyNumberFormat="1" applyFont="1" applyFill="1" applyBorder="1" applyAlignment="1" applyProtection="1">
      <alignment horizontal="center" vertical="center" wrapText="1"/>
      <protection locked="0"/>
    </xf>
    <xf numFmtId="3" fontId="0" fillId="4" borderId="24" xfId="0" applyNumberFormat="1" applyFill="1" applyBorder="1" applyAlignment="1" applyProtection="1">
      <alignment horizontal="center" vertical="center" wrapText="1"/>
      <protection locked="0"/>
    </xf>
    <xf numFmtId="0" fontId="0" fillId="4" borderId="24" xfId="0" applyNumberFormat="1" applyFill="1" applyBorder="1" applyAlignment="1" applyProtection="1">
      <alignment horizontal="center" vertical="center" wrapText="1"/>
      <protection locked="0"/>
    </xf>
    <xf numFmtId="0" fontId="0" fillId="4" borderId="25" xfId="0" applyNumberFormat="1" applyFont="1" applyFill="1" applyBorder="1" applyAlignment="1" applyProtection="1">
      <alignment vertical="center" wrapText="1"/>
      <protection locked="0"/>
    </xf>
    <xf numFmtId="0" fontId="6" fillId="2" borderId="24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24" xfId="0" applyFill="1" applyBorder="1" applyAlignment="1">
      <alignment horizontal="center" vertical="center" wrapText="1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0" fillId="4" borderId="25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0" fontId="0" fillId="4" borderId="24" xfId="0" applyFont="1" applyFill="1" applyBorder="1" applyAlignment="1">
      <alignment horizontal="center" vertical="center"/>
    </xf>
    <xf numFmtId="3" fontId="0" fillId="3" borderId="10" xfId="0" applyNumberFormat="1" applyFill="1" applyBorder="1" applyAlignment="1" applyProtection="1">
      <alignment horizontal="center" vertical="center" wrapText="1"/>
      <protection locked="0"/>
    </xf>
    <xf numFmtId="3" fontId="0" fillId="3" borderId="30" xfId="0" applyNumberFormat="1" applyFill="1" applyBorder="1" applyAlignment="1" applyProtection="1">
      <alignment horizontal="center" vertical="center" wrapText="1"/>
      <protection locked="0"/>
    </xf>
    <xf numFmtId="3" fontId="0" fillId="3" borderId="31" xfId="0" applyNumberFormat="1" applyFill="1" applyBorder="1" applyAlignment="1" applyProtection="1">
      <alignment horizontal="center" vertical="center" wrapText="1"/>
      <protection locked="0"/>
    </xf>
    <xf numFmtId="3" fontId="0" fillId="7" borderId="29" xfId="0" applyNumberFormat="1" applyFill="1" applyBorder="1" applyAlignment="1" applyProtection="1">
      <alignment horizontal="center" vertical="center" wrapText="1"/>
      <protection locked="0"/>
    </xf>
    <xf numFmtId="0" fontId="0" fillId="3" borderId="23" xfId="0" applyFont="1" applyFill="1" applyBorder="1" applyAlignment="1">
      <alignment horizontal="center" vertical="center"/>
    </xf>
    <xf numFmtId="0" fontId="0" fillId="3" borderId="28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 wrapText="1"/>
    </xf>
    <xf numFmtId="0" fontId="0" fillId="4" borderId="27" xfId="0" applyFill="1" applyBorder="1" applyAlignment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  <protection locked="0"/>
    </xf>
    <xf numFmtId="0" fontId="0" fillId="4" borderId="27" xfId="0" applyNumberForma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ill="1" applyBorder="1" applyAlignment="1">
      <alignment horizontal="center" vertical="center" wrapText="1"/>
    </xf>
    <xf numFmtId="0" fontId="0" fillId="4" borderId="27" xfId="0" applyNumberFormat="1" applyFill="1" applyBorder="1" applyAlignment="1">
      <alignment horizontal="center" vertical="center" wrapText="1"/>
    </xf>
    <xf numFmtId="0" fontId="0" fillId="4" borderId="2" xfId="0" applyFont="1" applyFill="1" applyBorder="1" applyAlignment="1">
      <alignment horizontal="center" vertical="center" wrapText="1"/>
    </xf>
    <xf numFmtId="0" fontId="0" fillId="4" borderId="27" xfId="0" applyFont="1" applyFill="1" applyBorder="1" applyAlignment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>
      <alignment vertical="center" wrapText="1"/>
    </xf>
    <xf numFmtId="0" fontId="0" fillId="6" borderId="5" xfId="0" applyNumberFormat="1" applyFill="1" applyBorder="1" applyAlignment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 xr:uid="{00000000-0005-0000-0000-000001000000}"/>
  </cellStyles>
  <dxfs count="37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5D9F1"/>
      <color rgb="FFDDE9F7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3586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3586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3586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3586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3585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3586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3586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3586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3585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6995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3586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267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3586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551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3586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1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3586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000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3586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3586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3586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02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3586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485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3586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850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3586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033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3586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399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3585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765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3586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948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3586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131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3586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3586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79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3586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62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3586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045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3586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11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3586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594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3586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959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3586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142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3586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325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3586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508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3586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91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3585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3586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57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3586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78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3586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97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3586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154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3585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33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3586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52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3586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8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3586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6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3586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87</xdr:row>
      <xdr:rowOff>3586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3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3585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98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3586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34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3586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71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08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3586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63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3585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44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3586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629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3586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812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3586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77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3586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36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3586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543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3586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726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3585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92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3586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275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3586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457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3586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4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3586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2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3586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3586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372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3586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38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3586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20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3586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0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3586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286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3586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469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3586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652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3586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835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3586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018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3586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3586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66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3586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4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3586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3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3586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1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3586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48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3586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84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3586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3586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3586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3586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3586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3586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944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3586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2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3586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3586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3586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041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3586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224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3586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407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3586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90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3585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73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3586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56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3586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38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3586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3586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3586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3586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3586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174139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20305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3586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3586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3585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3586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839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3586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3586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3586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3586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3585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3586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3586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3586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3586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3586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3586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3586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3585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3586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3586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3586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3586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6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7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8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9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0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1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2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3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4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5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6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7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8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9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7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8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9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0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1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2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3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4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5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6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7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8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9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0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1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2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3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4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5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6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7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8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9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0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1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2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3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4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5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6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7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8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9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0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1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2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3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4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5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6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7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8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9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0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26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26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26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26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26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17928</xdr:rowOff>
    </xdr:to>
    <xdr:pic>
      <xdr:nvPicPr>
        <xdr:cNvPr id="26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26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27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27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27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27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27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90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27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17928</xdr:rowOff>
    </xdr:to>
    <xdr:pic>
      <xdr:nvPicPr>
        <xdr:cNvPr id="2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608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17929</xdr:rowOff>
    </xdr:to>
    <xdr:pic>
      <xdr:nvPicPr>
        <xdr:cNvPr id="2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4580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2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40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17929</xdr:rowOff>
    </xdr:to>
    <xdr:pic>
      <xdr:nvPicPr>
        <xdr:cNvPr id="27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28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28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28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28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28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109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28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17929</xdr:rowOff>
    </xdr:to>
    <xdr:pic>
      <xdr:nvPicPr>
        <xdr:cNvPr id="28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704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28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100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17928</xdr:rowOff>
    </xdr:to>
    <xdr:pic>
      <xdr:nvPicPr>
        <xdr:cNvPr id="28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28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29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29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17930</xdr:rowOff>
    </xdr:to>
    <xdr:pic>
      <xdr:nvPicPr>
        <xdr:cNvPr id="29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29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29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883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17930</xdr:rowOff>
    </xdr:to>
    <xdr:pic>
      <xdr:nvPicPr>
        <xdr:cNvPr id="29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29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478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29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17929</xdr:rowOff>
    </xdr:to>
    <xdr:pic>
      <xdr:nvPicPr>
        <xdr:cNvPr id="29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29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30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30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17928</xdr:rowOff>
    </xdr:to>
    <xdr:pic>
      <xdr:nvPicPr>
        <xdr:cNvPr id="30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30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062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17930</xdr:rowOff>
    </xdr:to>
    <xdr:pic>
      <xdr:nvPicPr>
        <xdr:cNvPr id="30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30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30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17928</xdr:rowOff>
    </xdr:to>
    <xdr:pic>
      <xdr:nvPicPr>
        <xdr:cNvPr id="30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30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647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30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31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17929</xdr:rowOff>
    </xdr:to>
    <xdr:pic>
      <xdr:nvPicPr>
        <xdr:cNvPr id="31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17930</xdr:rowOff>
    </xdr:to>
    <xdr:pic>
      <xdr:nvPicPr>
        <xdr:cNvPr id="3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638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17928</xdr:rowOff>
    </xdr:to>
    <xdr:pic>
      <xdr:nvPicPr>
        <xdr:cNvPr id="31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32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31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629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31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31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31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31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17928</xdr:rowOff>
    </xdr:to>
    <xdr:pic>
      <xdr:nvPicPr>
        <xdr:cNvPr id="31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17930</xdr:rowOff>
    </xdr:to>
    <xdr:pic>
      <xdr:nvPicPr>
        <xdr:cNvPr id="32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17930</xdr:rowOff>
    </xdr:to>
    <xdr:pic>
      <xdr:nvPicPr>
        <xdr:cNvPr id="32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214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32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32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32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17929</xdr:rowOff>
    </xdr:to>
    <xdr:pic>
      <xdr:nvPicPr>
        <xdr:cNvPr id="32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204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17928</xdr:rowOff>
    </xdr:to>
    <xdr:pic>
      <xdr:nvPicPr>
        <xdr:cNvPr id="32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17930</xdr:rowOff>
    </xdr:to>
    <xdr:pic>
      <xdr:nvPicPr>
        <xdr:cNvPr id="32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17929</xdr:rowOff>
    </xdr:to>
    <xdr:pic>
      <xdr:nvPicPr>
        <xdr:cNvPr id="32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17930</xdr:rowOff>
    </xdr:to>
    <xdr:pic>
      <xdr:nvPicPr>
        <xdr:cNvPr id="32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17929</xdr:rowOff>
    </xdr:to>
    <xdr:pic>
      <xdr:nvPicPr>
        <xdr:cNvPr id="33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17930</xdr:rowOff>
    </xdr:to>
    <xdr:pic>
      <xdr:nvPicPr>
        <xdr:cNvPr id="33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591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17930</xdr:rowOff>
    </xdr:to>
    <xdr:pic>
      <xdr:nvPicPr>
        <xdr:cNvPr id="33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987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17930</xdr:rowOff>
    </xdr:to>
    <xdr:pic>
      <xdr:nvPicPr>
        <xdr:cNvPr id="33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17930</xdr:rowOff>
    </xdr:to>
    <xdr:pic>
      <xdr:nvPicPr>
        <xdr:cNvPr id="33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17929</xdr:rowOff>
    </xdr:to>
    <xdr:pic>
      <xdr:nvPicPr>
        <xdr:cNvPr id="33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17930</xdr:rowOff>
    </xdr:to>
    <xdr:pic>
      <xdr:nvPicPr>
        <xdr:cNvPr id="33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17929</xdr:rowOff>
    </xdr:to>
    <xdr:pic>
      <xdr:nvPicPr>
        <xdr:cNvPr id="33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17930</xdr:rowOff>
    </xdr:to>
    <xdr:pic>
      <xdr:nvPicPr>
        <xdr:cNvPr id="33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17929</xdr:rowOff>
    </xdr:to>
    <xdr:pic>
      <xdr:nvPicPr>
        <xdr:cNvPr id="33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17930</xdr:rowOff>
    </xdr:to>
    <xdr:pic>
      <xdr:nvPicPr>
        <xdr:cNvPr id="34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77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17930</xdr:rowOff>
    </xdr:to>
    <xdr:pic>
      <xdr:nvPicPr>
        <xdr:cNvPr id="34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17929</xdr:rowOff>
    </xdr:to>
    <xdr:pic>
      <xdr:nvPicPr>
        <xdr:cNvPr id="34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17930</xdr:rowOff>
    </xdr:to>
    <xdr:pic>
      <xdr:nvPicPr>
        <xdr:cNvPr id="34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17929</xdr:rowOff>
    </xdr:to>
    <xdr:pic>
      <xdr:nvPicPr>
        <xdr:cNvPr id="34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17930</xdr:rowOff>
    </xdr:to>
    <xdr:pic>
      <xdr:nvPicPr>
        <xdr:cNvPr id="34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959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17930</xdr:rowOff>
    </xdr:to>
    <xdr:pic>
      <xdr:nvPicPr>
        <xdr:cNvPr id="34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35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17930</xdr:rowOff>
    </xdr:to>
    <xdr:pic>
      <xdr:nvPicPr>
        <xdr:cNvPr id="34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17930</xdr:rowOff>
    </xdr:to>
    <xdr:pic>
      <xdr:nvPicPr>
        <xdr:cNvPr id="34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17930</xdr:rowOff>
    </xdr:to>
    <xdr:pic>
      <xdr:nvPicPr>
        <xdr:cNvPr id="3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35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17930</xdr:rowOff>
    </xdr:to>
    <xdr:pic>
      <xdr:nvPicPr>
        <xdr:cNvPr id="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17929</xdr:rowOff>
    </xdr:to>
    <xdr:pic>
      <xdr:nvPicPr>
        <xdr:cNvPr id="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17930</xdr:rowOff>
    </xdr:to>
    <xdr:pic>
      <xdr:nvPicPr>
        <xdr:cNvPr id="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38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35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35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17929</xdr:rowOff>
    </xdr:to>
    <xdr:pic>
      <xdr:nvPicPr>
        <xdr:cNvPr id="35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17930</xdr:rowOff>
    </xdr:to>
    <xdr:pic>
      <xdr:nvPicPr>
        <xdr:cNvPr id="3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17929</xdr:rowOff>
    </xdr:to>
    <xdr:pic>
      <xdr:nvPicPr>
        <xdr:cNvPr id="3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17930</xdr:rowOff>
    </xdr:to>
    <xdr:pic>
      <xdr:nvPicPr>
        <xdr:cNvPr id="3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17928</xdr:rowOff>
    </xdr:to>
    <xdr:pic>
      <xdr:nvPicPr>
        <xdr:cNvPr id="3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17930</xdr:rowOff>
    </xdr:to>
    <xdr:pic>
      <xdr:nvPicPr>
        <xdr:cNvPr id="3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17930</xdr:rowOff>
    </xdr:to>
    <xdr:pic>
      <xdr:nvPicPr>
        <xdr:cNvPr id="3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318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36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36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36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36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36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36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37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37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37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37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37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37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37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17930</xdr:rowOff>
    </xdr:to>
    <xdr:pic>
      <xdr:nvPicPr>
        <xdr:cNvPr id="37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17929</xdr:rowOff>
    </xdr:to>
    <xdr:pic>
      <xdr:nvPicPr>
        <xdr:cNvPr id="37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17930</xdr:rowOff>
    </xdr:to>
    <xdr:pic>
      <xdr:nvPicPr>
        <xdr:cNvPr id="37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17930</xdr:rowOff>
    </xdr:to>
    <xdr:pic>
      <xdr:nvPicPr>
        <xdr:cNvPr id="38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17929</xdr:rowOff>
    </xdr:to>
    <xdr:pic>
      <xdr:nvPicPr>
        <xdr:cNvPr id="38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68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41</xdr:row>
      <xdr:rowOff>178173</xdr:rowOff>
    </xdr:to>
    <xdr:pic>
      <xdr:nvPicPr>
        <xdr:cNvPr id="3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05975"/>
          <a:ext cx="190500" cy="17738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3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3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17928</xdr:rowOff>
    </xdr:to>
    <xdr:pic>
      <xdr:nvPicPr>
        <xdr:cNvPr id="38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38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38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38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38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17930</xdr:rowOff>
    </xdr:to>
    <xdr:pic>
      <xdr:nvPicPr>
        <xdr:cNvPr id="3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3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3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3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3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3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3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17928</xdr:rowOff>
    </xdr:to>
    <xdr:pic>
      <xdr:nvPicPr>
        <xdr:cNvPr id="3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3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3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4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4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4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40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40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40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40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41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41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41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41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41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41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41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17928</xdr:rowOff>
    </xdr:to>
    <xdr:pic>
      <xdr:nvPicPr>
        <xdr:cNvPr id="41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41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41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42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42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42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17928</xdr:rowOff>
    </xdr:to>
    <xdr:pic>
      <xdr:nvPicPr>
        <xdr:cNvPr id="42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42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2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2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3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43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2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3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4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5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6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7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8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4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4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4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4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4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4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17928</xdr:rowOff>
    </xdr:to>
    <xdr:pic>
      <xdr:nvPicPr>
        <xdr:cNvPr id="4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4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4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11205</xdr:rowOff>
    </xdr:to>
    <xdr:pic>
      <xdr:nvPicPr>
        <xdr:cNvPr id="4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17929</xdr:rowOff>
    </xdr:to>
    <xdr:pic>
      <xdr:nvPicPr>
        <xdr:cNvPr id="4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956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4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17929</xdr:rowOff>
    </xdr:to>
    <xdr:pic>
      <xdr:nvPicPr>
        <xdr:cNvPr id="4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4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46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46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46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46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46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17929</xdr:rowOff>
    </xdr:to>
    <xdr:pic>
      <xdr:nvPicPr>
        <xdr:cNvPr id="46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04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46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414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17928</xdr:rowOff>
    </xdr:to>
    <xdr:pic>
      <xdr:nvPicPr>
        <xdr:cNvPr id="46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46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46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47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17930</xdr:rowOff>
    </xdr:to>
    <xdr:pic>
      <xdr:nvPicPr>
        <xdr:cNvPr id="47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694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47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47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17930</xdr:rowOff>
    </xdr:to>
    <xdr:pic>
      <xdr:nvPicPr>
        <xdr:cNvPr id="47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42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47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47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17929</xdr:rowOff>
    </xdr:to>
    <xdr:pic>
      <xdr:nvPicPr>
        <xdr:cNvPr id="47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47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47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52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48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17928</xdr:rowOff>
    </xdr:to>
    <xdr:pic>
      <xdr:nvPicPr>
        <xdr:cNvPr id="48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48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17930</xdr:rowOff>
    </xdr:to>
    <xdr:pic>
      <xdr:nvPicPr>
        <xdr:cNvPr id="48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48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986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48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17928</xdr:rowOff>
    </xdr:to>
    <xdr:pic>
      <xdr:nvPicPr>
        <xdr:cNvPr id="48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352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48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48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48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084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17929</xdr:rowOff>
    </xdr:to>
    <xdr:pic>
      <xdr:nvPicPr>
        <xdr:cNvPr id="49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17930</xdr:rowOff>
    </xdr:to>
    <xdr:pic>
      <xdr:nvPicPr>
        <xdr:cNvPr id="4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44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17928</xdr:rowOff>
    </xdr:to>
    <xdr:pic>
      <xdr:nvPicPr>
        <xdr:cNvPr id="4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4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4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4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4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4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278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17928</xdr:rowOff>
    </xdr:to>
    <xdr:pic>
      <xdr:nvPicPr>
        <xdr:cNvPr id="4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17930</xdr:rowOff>
    </xdr:to>
    <xdr:pic>
      <xdr:nvPicPr>
        <xdr:cNvPr id="4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644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17930</xdr:rowOff>
    </xdr:to>
    <xdr:pic>
      <xdr:nvPicPr>
        <xdr:cNvPr id="5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82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5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5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375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5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558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5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5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50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50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50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50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51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51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51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51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51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51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51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51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78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51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17930</xdr:rowOff>
    </xdr:to>
    <xdr:pic>
      <xdr:nvPicPr>
        <xdr:cNvPr id="51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17930</xdr:rowOff>
    </xdr:to>
    <xdr:pic>
      <xdr:nvPicPr>
        <xdr:cNvPr id="52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17929</xdr:rowOff>
    </xdr:to>
    <xdr:pic>
      <xdr:nvPicPr>
        <xdr:cNvPr id="52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372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5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1829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17928</xdr:rowOff>
    </xdr:to>
    <xdr:pic>
      <xdr:nvPicPr>
        <xdr:cNvPr id="52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52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85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52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52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52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17930</xdr:rowOff>
    </xdr:to>
    <xdr:pic>
      <xdr:nvPicPr>
        <xdr:cNvPr id="53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585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53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76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3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3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3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3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3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3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3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4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4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4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4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54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17928</xdr:rowOff>
    </xdr:to>
    <xdr:pic>
      <xdr:nvPicPr>
        <xdr:cNvPr id="54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97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54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54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54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54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55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55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55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55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17928</xdr:rowOff>
    </xdr:to>
    <xdr:pic>
      <xdr:nvPicPr>
        <xdr:cNvPr id="55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55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55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55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55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55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570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57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5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5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17928</xdr:rowOff>
    </xdr:to>
    <xdr:pic>
      <xdr:nvPicPr>
        <xdr:cNvPr id="575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577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5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5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5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17929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86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17930</xdr:rowOff>
    </xdr:to>
    <xdr:pic>
      <xdr:nvPicPr>
        <xdr:cNvPr id="5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41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17929</xdr:rowOff>
    </xdr:to>
    <xdr:pic>
      <xdr:nvPicPr>
        <xdr:cNvPr id="583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594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17930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11205</xdr:rowOff>
    </xdr:to>
    <xdr:pic>
      <xdr:nvPicPr>
        <xdr:cNvPr id="58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17930</xdr:rowOff>
    </xdr:to>
    <xdr:pic>
      <xdr:nvPicPr>
        <xdr:cNvPr id="58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83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588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190500</xdr:colOff>
      <xdr:row>34</xdr:row>
      <xdr:rowOff>17930</xdr:rowOff>
    </xdr:to>
    <xdr:pic>
      <xdr:nvPicPr>
        <xdr:cNvPr id="5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757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17929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92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17928</xdr:rowOff>
    </xdr:to>
    <xdr:pic>
      <xdr:nvPicPr>
        <xdr:cNvPr id="593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594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59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59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59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190500</xdr:colOff>
      <xdr:row>47</xdr:row>
      <xdr:rowOff>17928</xdr:rowOff>
    </xdr:to>
    <xdr:pic>
      <xdr:nvPicPr>
        <xdr:cNvPr id="5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13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5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600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190500</xdr:colOff>
      <xdr:row>50</xdr:row>
      <xdr:rowOff>17929</xdr:rowOff>
    </xdr:to>
    <xdr:pic>
      <xdr:nvPicPr>
        <xdr:cNvPr id="601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68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6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55</xdr:row>
      <xdr:rowOff>17930</xdr:rowOff>
    </xdr:to>
    <xdr:pic>
      <xdr:nvPicPr>
        <xdr:cNvPr id="6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59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17928</xdr:rowOff>
    </xdr:to>
    <xdr:pic>
      <xdr:nvPicPr>
        <xdr:cNvPr id="604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60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606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190500</xdr:colOff>
      <xdr:row>59</xdr:row>
      <xdr:rowOff>17930</xdr:rowOff>
    </xdr:to>
    <xdr:pic>
      <xdr:nvPicPr>
        <xdr:cNvPr id="6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329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6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609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6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190500</xdr:colOff>
      <xdr:row>64</xdr:row>
      <xdr:rowOff>17928</xdr:rowOff>
    </xdr:to>
    <xdr:pic>
      <xdr:nvPicPr>
        <xdr:cNvPr id="6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24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61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61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17929</xdr:rowOff>
    </xdr:to>
    <xdr:pic>
      <xdr:nvPicPr>
        <xdr:cNvPr id="61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615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17928</xdr:rowOff>
    </xdr:to>
    <xdr:pic>
      <xdr:nvPicPr>
        <xdr:cNvPr id="6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6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75</xdr:row>
      <xdr:rowOff>17929</xdr:rowOff>
    </xdr:to>
    <xdr:pic>
      <xdr:nvPicPr>
        <xdr:cNvPr id="6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255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190500</xdr:colOff>
      <xdr:row>76</xdr:row>
      <xdr:rowOff>17930</xdr:rowOff>
    </xdr:to>
    <xdr:pic>
      <xdr:nvPicPr>
        <xdr:cNvPr id="6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43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17930</xdr:rowOff>
    </xdr:to>
    <xdr:pic>
      <xdr:nvPicPr>
        <xdr:cNvPr id="620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621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6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190500</xdr:colOff>
      <xdr:row>83</xdr:row>
      <xdr:rowOff>17930</xdr:rowOff>
    </xdr:to>
    <xdr:pic>
      <xdr:nvPicPr>
        <xdr:cNvPr id="6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718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6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17929</xdr:rowOff>
    </xdr:to>
    <xdr:pic>
      <xdr:nvPicPr>
        <xdr:cNvPr id="625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190500</xdr:colOff>
      <xdr:row>89</xdr:row>
      <xdr:rowOff>17930</xdr:rowOff>
    </xdr:to>
    <xdr:pic>
      <xdr:nvPicPr>
        <xdr:cNvPr id="626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815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17928</xdr:rowOff>
    </xdr:to>
    <xdr:pic>
      <xdr:nvPicPr>
        <xdr:cNvPr id="62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628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629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63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631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17928</xdr:rowOff>
    </xdr:to>
    <xdr:pic>
      <xdr:nvPicPr>
        <xdr:cNvPr id="63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63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63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6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63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63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17928</xdr:rowOff>
    </xdr:to>
    <xdr:pic>
      <xdr:nvPicPr>
        <xdr:cNvPr id="63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63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64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64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64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64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64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64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17928</xdr:rowOff>
    </xdr:to>
    <xdr:pic>
      <xdr:nvPicPr>
        <xdr:cNvPr id="64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17929</xdr:rowOff>
    </xdr:to>
    <xdr:pic>
      <xdr:nvPicPr>
        <xdr:cNvPr id="64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3000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64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17929</xdr:rowOff>
    </xdr:to>
    <xdr:pic>
      <xdr:nvPicPr>
        <xdr:cNvPr id="64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65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6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6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6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6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6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6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6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6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6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6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6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6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6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6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6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17930</xdr:rowOff>
    </xdr:to>
    <xdr:pic>
      <xdr:nvPicPr>
        <xdr:cNvPr id="6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17930</xdr:rowOff>
    </xdr:to>
    <xdr:pic>
      <xdr:nvPicPr>
        <xdr:cNvPr id="6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11206</xdr:rowOff>
    </xdr:to>
    <xdr:pic>
      <xdr:nvPicPr>
        <xdr:cNvPr id="6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6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6881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6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6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17928</xdr:rowOff>
    </xdr:to>
    <xdr:pic>
      <xdr:nvPicPr>
        <xdr:cNvPr id="6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6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6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6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6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17930</xdr:rowOff>
    </xdr:to>
    <xdr:pic>
      <xdr:nvPicPr>
        <xdr:cNvPr id="6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6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17928</xdr:rowOff>
    </xdr:to>
    <xdr:pic>
      <xdr:nvPicPr>
        <xdr:cNvPr id="6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6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69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69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6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6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6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6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69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17928</xdr:rowOff>
    </xdr:to>
    <xdr:pic>
      <xdr:nvPicPr>
        <xdr:cNvPr id="70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70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0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0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70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70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1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71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71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7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7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17928</xdr:rowOff>
    </xdr:to>
    <xdr:pic>
      <xdr:nvPicPr>
        <xdr:cNvPr id="721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72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23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72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2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727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17929</xdr:rowOff>
    </xdr:to>
    <xdr:pic>
      <xdr:nvPicPr>
        <xdr:cNvPr id="728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58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729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73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17930</xdr:rowOff>
    </xdr:to>
    <xdr:pic>
      <xdr:nvPicPr>
        <xdr:cNvPr id="73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11206</xdr:rowOff>
    </xdr:to>
    <xdr:pic>
      <xdr:nvPicPr>
        <xdr:cNvPr id="73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29</xdr:row>
      <xdr:rowOff>17930</xdr:rowOff>
    </xdr:to>
    <xdr:pic>
      <xdr:nvPicPr>
        <xdr:cNvPr id="73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193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17928</xdr:rowOff>
    </xdr:to>
    <xdr:pic>
      <xdr:nvPicPr>
        <xdr:cNvPr id="73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31</xdr:row>
      <xdr:rowOff>17930</xdr:rowOff>
    </xdr:to>
    <xdr:pic>
      <xdr:nvPicPr>
        <xdr:cNvPr id="735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559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17930</xdr:rowOff>
    </xdr:to>
    <xdr:pic>
      <xdr:nvPicPr>
        <xdr:cNvPr id="7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741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73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7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73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17928</xdr:rowOff>
    </xdr:to>
    <xdr:pic>
      <xdr:nvPicPr>
        <xdr:cNvPr id="74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741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742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74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74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5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5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5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5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5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5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5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75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17928</xdr:rowOff>
    </xdr:to>
    <xdr:pic>
      <xdr:nvPicPr>
        <xdr:cNvPr id="76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6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6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6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6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76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76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76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17928</xdr:rowOff>
    </xdr:to>
    <xdr:pic>
      <xdr:nvPicPr>
        <xdr:cNvPr id="76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6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7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7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77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77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7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77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17928</xdr:rowOff>
    </xdr:to>
    <xdr:pic>
      <xdr:nvPicPr>
        <xdr:cNvPr id="7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99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17929</xdr:rowOff>
    </xdr:to>
    <xdr:pic>
      <xdr:nvPicPr>
        <xdr:cNvPr id="7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3229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7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947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17929</xdr:rowOff>
    </xdr:to>
    <xdr:pic>
      <xdr:nvPicPr>
        <xdr:cNvPr id="77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313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78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49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78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78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78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69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78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873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78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239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17929</xdr:rowOff>
    </xdr:to>
    <xdr:pic>
      <xdr:nvPicPr>
        <xdr:cNvPr id="78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42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78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78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17928</xdr:rowOff>
    </xdr:to>
    <xdr:pic>
      <xdr:nvPicPr>
        <xdr:cNvPr id="78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153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78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336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79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519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79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8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17930</xdr:rowOff>
    </xdr:to>
    <xdr:pic>
      <xdr:nvPicPr>
        <xdr:cNvPr id="79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068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79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25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79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43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17930</xdr:rowOff>
    </xdr:to>
    <xdr:pic>
      <xdr:nvPicPr>
        <xdr:cNvPr id="79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799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79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98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79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34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17929</xdr:rowOff>
    </xdr:to>
    <xdr:pic>
      <xdr:nvPicPr>
        <xdr:cNvPr id="79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531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79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71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80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897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80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079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17928</xdr:rowOff>
    </xdr:to>
    <xdr:pic>
      <xdr:nvPicPr>
        <xdr:cNvPr id="80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262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80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445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17930</xdr:rowOff>
    </xdr:to>
    <xdr:pic>
      <xdr:nvPicPr>
        <xdr:cNvPr id="80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177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80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360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80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543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17928</xdr:rowOff>
    </xdr:to>
    <xdr:pic>
      <xdr:nvPicPr>
        <xdr:cNvPr id="80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725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80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90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80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274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81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45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17929</xdr:rowOff>
    </xdr:to>
    <xdr:pic>
      <xdr:nvPicPr>
        <xdr:cNvPr id="81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64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17930</xdr:rowOff>
    </xdr:to>
    <xdr:pic>
      <xdr:nvPicPr>
        <xdr:cNvPr id="8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82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17928</xdr:rowOff>
    </xdr:to>
    <xdr:pic>
      <xdr:nvPicPr>
        <xdr:cNvPr id="81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37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81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73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81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10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81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28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81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46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81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65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17928</xdr:rowOff>
    </xdr:to>
    <xdr:pic>
      <xdr:nvPicPr>
        <xdr:cNvPr id="81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834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17930</xdr:rowOff>
    </xdr:to>
    <xdr:pic>
      <xdr:nvPicPr>
        <xdr:cNvPr id="82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01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17930</xdr:rowOff>
    </xdr:to>
    <xdr:pic>
      <xdr:nvPicPr>
        <xdr:cNvPr id="82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200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82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566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82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749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82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93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17929</xdr:rowOff>
    </xdr:to>
    <xdr:pic>
      <xdr:nvPicPr>
        <xdr:cNvPr id="82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11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17928</xdr:rowOff>
    </xdr:to>
    <xdr:pic>
      <xdr:nvPicPr>
        <xdr:cNvPr id="82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480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17930</xdr:rowOff>
    </xdr:to>
    <xdr:pic>
      <xdr:nvPicPr>
        <xdr:cNvPr id="82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663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17929</xdr:rowOff>
    </xdr:to>
    <xdr:pic>
      <xdr:nvPicPr>
        <xdr:cNvPr id="82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84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17930</xdr:rowOff>
    </xdr:to>
    <xdr:pic>
      <xdr:nvPicPr>
        <xdr:cNvPr id="82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029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17929</xdr:rowOff>
    </xdr:to>
    <xdr:pic>
      <xdr:nvPicPr>
        <xdr:cNvPr id="83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21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17930</xdr:rowOff>
    </xdr:to>
    <xdr:pic>
      <xdr:nvPicPr>
        <xdr:cNvPr id="83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395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17930</xdr:rowOff>
    </xdr:to>
    <xdr:pic>
      <xdr:nvPicPr>
        <xdr:cNvPr id="83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76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17930</xdr:rowOff>
    </xdr:to>
    <xdr:pic>
      <xdr:nvPicPr>
        <xdr:cNvPr id="83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12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17930</xdr:rowOff>
    </xdr:to>
    <xdr:pic>
      <xdr:nvPicPr>
        <xdr:cNvPr id="83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309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17929</xdr:rowOff>
    </xdr:to>
    <xdr:pic>
      <xdr:nvPicPr>
        <xdr:cNvPr id="83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492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17930</xdr:rowOff>
    </xdr:to>
    <xdr:pic>
      <xdr:nvPicPr>
        <xdr:cNvPr id="83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675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17929</xdr:rowOff>
    </xdr:to>
    <xdr:pic>
      <xdr:nvPicPr>
        <xdr:cNvPr id="83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85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17930</xdr:rowOff>
    </xdr:to>
    <xdr:pic>
      <xdr:nvPicPr>
        <xdr:cNvPr id="83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041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17929</xdr:rowOff>
    </xdr:to>
    <xdr:pic>
      <xdr:nvPicPr>
        <xdr:cNvPr id="83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223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17930</xdr:rowOff>
    </xdr:to>
    <xdr:pic>
      <xdr:nvPicPr>
        <xdr:cNvPr id="84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406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17930</xdr:rowOff>
    </xdr:to>
    <xdr:pic>
      <xdr:nvPicPr>
        <xdr:cNvPr id="84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772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17929</xdr:rowOff>
    </xdr:to>
    <xdr:pic>
      <xdr:nvPicPr>
        <xdr:cNvPr id="84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95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17930</xdr:rowOff>
    </xdr:to>
    <xdr:pic>
      <xdr:nvPicPr>
        <xdr:cNvPr id="84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13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17929</xdr:rowOff>
    </xdr:to>
    <xdr:pic>
      <xdr:nvPicPr>
        <xdr:cNvPr id="84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321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17930</xdr:rowOff>
    </xdr:to>
    <xdr:pic>
      <xdr:nvPicPr>
        <xdr:cNvPr id="84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504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17930</xdr:rowOff>
    </xdr:to>
    <xdr:pic>
      <xdr:nvPicPr>
        <xdr:cNvPr id="84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86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17930</xdr:rowOff>
    </xdr:to>
    <xdr:pic>
      <xdr:nvPicPr>
        <xdr:cNvPr id="84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23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17930</xdr:rowOff>
    </xdr:to>
    <xdr:pic>
      <xdr:nvPicPr>
        <xdr:cNvPr id="84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17930</xdr:rowOff>
    </xdr:to>
    <xdr:pic>
      <xdr:nvPicPr>
        <xdr:cNvPr id="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85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17930</xdr:rowOff>
    </xdr:to>
    <xdr:pic>
      <xdr:nvPicPr>
        <xdr:cNvPr id="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150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17929</xdr:rowOff>
    </xdr:to>
    <xdr:pic>
      <xdr:nvPicPr>
        <xdr:cNvPr id="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332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17930</xdr:rowOff>
    </xdr:to>
    <xdr:pic>
      <xdr:nvPicPr>
        <xdr:cNvPr id="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515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85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85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17929</xdr:rowOff>
    </xdr:to>
    <xdr:pic>
      <xdr:nvPicPr>
        <xdr:cNvPr id="85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430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17930</xdr:rowOff>
    </xdr:to>
    <xdr:pic>
      <xdr:nvPicPr>
        <xdr:cNvPr id="8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61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17929</xdr:rowOff>
    </xdr:to>
    <xdr:pic>
      <xdr:nvPicPr>
        <xdr:cNvPr id="8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795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17930</xdr:rowOff>
    </xdr:to>
    <xdr:pic>
      <xdr:nvPicPr>
        <xdr:cNvPr id="8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978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17928</xdr:rowOff>
    </xdr:to>
    <xdr:pic>
      <xdr:nvPicPr>
        <xdr:cNvPr id="8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161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17930</xdr:rowOff>
    </xdr:to>
    <xdr:pic>
      <xdr:nvPicPr>
        <xdr:cNvPr id="8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44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17930</xdr:rowOff>
    </xdr:to>
    <xdr:pic>
      <xdr:nvPicPr>
        <xdr:cNvPr id="8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527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86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86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86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86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86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86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87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87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87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87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87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87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87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87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76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87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9606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17930</xdr:rowOff>
    </xdr:to>
    <xdr:pic>
      <xdr:nvPicPr>
        <xdr:cNvPr id="87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17930</xdr:rowOff>
    </xdr:to>
    <xdr:pic>
      <xdr:nvPicPr>
        <xdr:cNvPr id="88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17929</xdr:rowOff>
    </xdr:to>
    <xdr:pic>
      <xdr:nvPicPr>
        <xdr:cNvPr id="88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349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8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59167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8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8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17928</xdr:rowOff>
    </xdr:to>
    <xdr:pic>
      <xdr:nvPicPr>
        <xdr:cNvPr id="88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044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88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227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88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41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88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59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88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77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17930</xdr:rowOff>
    </xdr:to>
    <xdr:pic>
      <xdr:nvPicPr>
        <xdr:cNvPr id="8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95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8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142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8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8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8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8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8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8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8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8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17928</xdr:rowOff>
    </xdr:to>
    <xdr:pic>
      <xdr:nvPicPr>
        <xdr:cNvPr id="9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9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9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9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9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9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77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17928</xdr:rowOff>
    </xdr:to>
    <xdr:pic>
      <xdr:nvPicPr>
        <xdr:cNvPr id="9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9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9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17928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17928</xdr:rowOff>
    </xdr:to>
    <xdr:pic>
      <xdr:nvPicPr>
        <xdr:cNvPr id="95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5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5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95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5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96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96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96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96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17928</xdr:rowOff>
    </xdr:to>
    <xdr:pic>
      <xdr:nvPicPr>
        <xdr:cNvPr id="96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96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6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6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6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96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980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98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82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17929</xdr:rowOff>
    </xdr:to>
    <xdr:pic>
      <xdr:nvPicPr>
        <xdr:cNvPr id="983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84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11206</xdr:rowOff>
    </xdr:to>
    <xdr:pic>
      <xdr:nvPicPr>
        <xdr:cNvPr id="9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11206</xdr:rowOff>
    </xdr:to>
    <xdr:pic>
      <xdr:nvPicPr>
        <xdr:cNvPr id="9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11206</xdr:rowOff>
    </xdr:to>
    <xdr:pic>
      <xdr:nvPicPr>
        <xdr:cNvPr id="9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11206</xdr:rowOff>
    </xdr:to>
    <xdr:pic>
      <xdr:nvPicPr>
        <xdr:cNvPr id="98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11206</xdr:rowOff>
    </xdr:to>
    <xdr:pic>
      <xdr:nvPicPr>
        <xdr:cNvPr id="98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11206</xdr:rowOff>
    </xdr:to>
    <xdr:pic>
      <xdr:nvPicPr>
        <xdr:cNvPr id="9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11206</xdr:rowOff>
    </xdr:to>
    <xdr:pic>
      <xdr:nvPicPr>
        <xdr:cNvPr id="99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11206</xdr:rowOff>
    </xdr:to>
    <xdr:pic>
      <xdr:nvPicPr>
        <xdr:cNvPr id="99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11206</xdr:rowOff>
    </xdr:to>
    <xdr:pic>
      <xdr:nvPicPr>
        <xdr:cNvPr id="9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11206</xdr:rowOff>
    </xdr:to>
    <xdr:pic>
      <xdr:nvPicPr>
        <xdr:cNvPr id="9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11206</xdr:rowOff>
    </xdr:to>
    <xdr:pic>
      <xdr:nvPicPr>
        <xdr:cNvPr id="99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11206</xdr:rowOff>
    </xdr:to>
    <xdr:pic>
      <xdr:nvPicPr>
        <xdr:cNvPr id="99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21</xdr:row>
      <xdr:rowOff>11206</xdr:rowOff>
    </xdr:to>
    <xdr:pic>
      <xdr:nvPicPr>
        <xdr:cNvPr id="99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29</xdr:row>
      <xdr:rowOff>11206</xdr:rowOff>
    </xdr:to>
    <xdr:pic>
      <xdr:nvPicPr>
        <xdr:cNvPr id="99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88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33</xdr:row>
      <xdr:rowOff>9525</xdr:rowOff>
    </xdr:from>
    <xdr:to>
      <xdr:col>2</xdr:col>
      <xdr:colOff>190500</xdr:colOff>
      <xdr:row>34</xdr:row>
      <xdr:rowOff>11206</xdr:rowOff>
    </xdr:to>
    <xdr:pic>
      <xdr:nvPicPr>
        <xdr:cNvPr id="99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4768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11206</xdr:rowOff>
    </xdr:to>
    <xdr:pic>
      <xdr:nvPicPr>
        <xdr:cNvPr id="99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741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190500</xdr:colOff>
      <xdr:row>34</xdr:row>
      <xdr:rowOff>11206</xdr:rowOff>
    </xdr:to>
    <xdr:pic>
      <xdr:nvPicPr>
        <xdr:cNvPr id="100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38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11206</xdr:rowOff>
    </xdr:to>
    <xdr:pic>
      <xdr:nvPicPr>
        <xdr:cNvPr id="1001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11206</xdr:rowOff>
    </xdr:to>
    <xdr:pic>
      <xdr:nvPicPr>
        <xdr:cNvPr id="100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11206</xdr:rowOff>
    </xdr:to>
    <xdr:pic>
      <xdr:nvPicPr>
        <xdr:cNvPr id="100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190500</xdr:colOff>
      <xdr:row>47</xdr:row>
      <xdr:rowOff>11205</xdr:rowOff>
    </xdr:to>
    <xdr:pic>
      <xdr:nvPicPr>
        <xdr:cNvPr id="1004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713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11206</xdr:rowOff>
    </xdr:to>
    <xdr:pic>
      <xdr:nvPicPr>
        <xdr:cNvPr id="1005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190500</xdr:colOff>
      <xdr:row>50</xdr:row>
      <xdr:rowOff>11206</xdr:rowOff>
    </xdr:to>
    <xdr:pic>
      <xdr:nvPicPr>
        <xdr:cNvPr id="1006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308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11206</xdr:rowOff>
    </xdr:to>
    <xdr:pic>
      <xdr:nvPicPr>
        <xdr:cNvPr id="1007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52</xdr:row>
      <xdr:rowOff>0</xdr:rowOff>
    </xdr:from>
    <xdr:to>
      <xdr:col>2</xdr:col>
      <xdr:colOff>190500</xdr:colOff>
      <xdr:row>53</xdr:row>
      <xdr:rowOff>11206</xdr:rowOff>
    </xdr:to>
    <xdr:pic>
      <xdr:nvPicPr>
        <xdr:cNvPr id="1008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902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55</xdr:row>
      <xdr:rowOff>11206</xdr:rowOff>
    </xdr:to>
    <xdr:pic>
      <xdr:nvPicPr>
        <xdr:cNvPr id="1009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298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11205</xdr:rowOff>
    </xdr:to>
    <xdr:pic>
      <xdr:nvPicPr>
        <xdr:cNvPr id="1010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11206</xdr:rowOff>
    </xdr:to>
    <xdr:pic>
      <xdr:nvPicPr>
        <xdr:cNvPr id="101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190500</xdr:colOff>
      <xdr:row>59</xdr:row>
      <xdr:rowOff>11206</xdr:rowOff>
    </xdr:to>
    <xdr:pic>
      <xdr:nvPicPr>
        <xdr:cNvPr id="101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091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11206</xdr:rowOff>
    </xdr:to>
    <xdr:pic>
      <xdr:nvPicPr>
        <xdr:cNvPr id="101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11206</xdr:rowOff>
    </xdr:to>
    <xdr:pic>
      <xdr:nvPicPr>
        <xdr:cNvPr id="101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11206</xdr:rowOff>
    </xdr:to>
    <xdr:pic>
      <xdr:nvPicPr>
        <xdr:cNvPr id="101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190500</xdr:colOff>
      <xdr:row>64</xdr:row>
      <xdr:rowOff>11205</xdr:rowOff>
    </xdr:to>
    <xdr:pic>
      <xdr:nvPicPr>
        <xdr:cNvPr id="101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081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11206</xdr:rowOff>
    </xdr:to>
    <xdr:pic>
      <xdr:nvPicPr>
        <xdr:cNvPr id="101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66</xdr:row>
      <xdr:rowOff>0</xdr:rowOff>
    </xdr:from>
    <xdr:to>
      <xdr:col>2</xdr:col>
      <xdr:colOff>190500</xdr:colOff>
      <xdr:row>67</xdr:row>
      <xdr:rowOff>11206</xdr:rowOff>
    </xdr:to>
    <xdr:pic>
      <xdr:nvPicPr>
        <xdr:cNvPr id="101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76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11206</xdr:rowOff>
    </xdr:to>
    <xdr:pic>
      <xdr:nvPicPr>
        <xdr:cNvPr id="101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11206</xdr:rowOff>
    </xdr:to>
    <xdr:pic>
      <xdr:nvPicPr>
        <xdr:cNvPr id="102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11206</xdr:rowOff>
    </xdr:to>
    <xdr:pic>
      <xdr:nvPicPr>
        <xdr:cNvPr id="102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11206</xdr:rowOff>
    </xdr:to>
    <xdr:pic>
      <xdr:nvPicPr>
        <xdr:cNvPr id="102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11206</xdr:rowOff>
    </xdr:to>
    <xdr:pic>
      <xdr:nvPicPr>
        <xdr:cNvPr id="102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11205</xdr:rowOff>
    </xdr:to>
    <xdr:pic>
      <xdr:nvPicPr>
        <xdr:cNvPr id="102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76</xdr:row>
      <xdr:rowOff>0</xdr:rowOff>
    </xdr:from>
    <xdr:to>
      <xdr:col>2</xdr:col>
      <xdr:colOff>190500</xdr:colOff>
      <xdr:row>77</xdr:row>
      <xdr:rowOff>11206</xdr:rowOff>
    </xdr:to>
    <xdr:pic>
      <xdr:nvPicPr>
        <xdr:cNvPr id="102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657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11206</xdr:rowOff>
    </xdr:to>
    <xdr:pic>
      <xdr:nvPicPr>
        <xdr:cNvPr id="102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11206</xdr:rowOff>
    </xdr:to>
    <xdr:pic>
      <xdr:nvPicPr>
        <xdr:cNvPr id="102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11206</xdr:rowOff>
    </xdr:to>
    <xdr:pic>
      <xdr:nvPicPr>
        <xdr:cNvPr id="102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11205</xdr:rowOff>
    </xdr:to>
    <xdr:pic>
      <xdr:nvPicPr>
        <xdr:cNvPr id="102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190500</xdr:colOff>
      <xdr:row>83</xdr:row>
      <xdr:rowOff>11206</xdr:rowOff>
    </xdr:to>
    <xdr:pic>
      <xdr:nvPicPr>
        <xdr:cNvPr id="103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846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11206</xdr:rowOff>
    </xdr:to>
    <xdr:pic>
      <xdr:nvPicPr>
        <xdr:cNvPr id="103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11206</xdr:rowOff>
    </xdr:to>
    <xdr:pic>
      <xdr:nvPicPr>
        <xdr:cNvPr id="103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11206</xdr:rowOff>
    </xdr:to>
    <xdr:pic>
      <xdr:nvPicPr>
        <xdr:cNvPr id="10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190500</xdr:colOff>
      <xdr:row>89</xdr:row>
      <xdr:rowOff>11206</xdr:rowOff>
    </xdr:to>
    <xdr:pic>
      <xdr:nvPicPr>
        <xdr:cNvPr id="10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034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90</xdr:row>
      <xdr:rowOff>0</xdr:rowOff>
    </xdr:from>
    <xdr:to>
      <xdr:col>2</xdr:col>
      <xdr:colOff>190500</xdr:colOff>
      <xdr:row>91</xdr:row>
      <xdr:rowOff>11206</xdr:rowOff>
    </xdr:to>
    <xdr:pic>
      <xdr:nvPicPr>
        <xdr:cNvPr id="10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43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92</xdr:row>
      <xdr:rowOff>0</xdr:rowOff>
    </xdr:from>
    <xdr:to>
      <xdr:col>2</xdr:col>
      <xdr:colOff>190500</xdr:colOff>
      <xdr:row>93</xdr:row>
      <xdr:rowOff>11206</xdr:rowOff>
    </xdr:to>
    <xdr:pic>
      <xdr:nvPicPr>
        <xdr:cNvPr id="10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827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11206</xdr:rowOff>
    </xdr:to>
    <xdr:pic>
      <xdr:nvPicPr>
        <xdr:cNvPr id="10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11206</xdr:rowOff>
    </xdr:to>
    <xdr:pic>
      <xdr:nvPicPr>
        <xdr:cNvPr id="10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11206</xdr:rowOff>
    </xdr:to>
    <xdr:pic>
      <xdr:nvPicPr>
        <xdr:cNvPr id="10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11206</xdr:rowOff>
    </xdr:to>
    <xdr:pic>
      <xdr:nvPicPr>
        <xdr:cNvPr id="10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11205</xdr:rowOff>
    </xdr:to>
    <xdr:pic>
      <xdr:nvPicPr>
        <xdr:cNvPr id="10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11206</xdr:rowOff>
    </xdr:to>
    <xdr:pic>
      <xdr:nvPicPr>
        <xdr:cNvPr id="10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100</xdr:row>
      <xdr:rowOff>0</xdr:rowOff>
    </xdr:from>
    <xdr:to>
      <xdr:col>2</xdr:col>
      <xdr:colOff>190500</xdr:colOff>
      <xdr:row>101</xdr:row>
      <xdr:rowOff>11206</xdr:rowOff>
    </xdr:to>
    <xdr:pic>
      <xdr:nvPicPr>
        <xdr:cNvPr id="10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41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11206</xdr:rowOff>
    </xdr:to>
    <xdr:pic>
      <xdr:nvPicPr>
        <xdr:cNvPr id="10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11206</xdr:rowOff>
    </xdr:to>
    <xdr:pic>
      <xdr:nvPicPr>
        <xdr:cNvPr id="10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11206</xdr:rowOff>
    </xdr:to>
    <xdr:pic>
      <xdr:nvPicPr>
        <xdr:cNvPr id="10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105</xdr:row>
      <xdr:rowOff>0</xdr:rowOff>
    </xdr:from>
    <xdr:to>
      <xdr:col>2</xdr:col>
      <xdr:colOff>190500</xdr:colOff>
      <xdr:row>106</xdr:row>
      <xdr:rowOff>11206</xdr:rowOff>
    </xdr:to>
    <xdr:pic>
      <xdr:nvPicPr>
        <xdr:cNvPr id="10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40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11205</xdr:rowOff>
    </xdr:to>
    <xdr:pic>
      <xdr:nvPicPr>
        <xdr:cNvPr id="10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11206</xdr:rowOff>
    </xdr:to>
    <xdr:pic>
      <xdr:nvPicPr>
        <xdr:cNvPr id="10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11206</xdr:rowOff>
    </xdr:to>
    <xdr:pic>
      <xdr:nvPicPr>
        <xdr:cNvPr id="10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11206</xdr:rowOff>
    </xdr:to>
    <xdr:pic>
      <xdr:nvPicPr>
        <xdr:cNvPr id="10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11206</xdr:rowOff>
    </xdr:to>
    <xdr:pic>
      <xdr:nvPicPr>
        <xdr:cNvPr id="10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112</xdr:row>
      <xdr:rowOff>0</xdr:rowOff>
    </xdr:from>
    <xdr:to>
      <xdr:col>2</xdr:col>
      <xdr:colOff>190500</xdr:colOff>
      <xdr:row>113</xdr:row>
      <xdr:rowOff>11206</xdr:rowOff>
    </xdr:to>
    <xdr:pic>
      <xdr:nvPicPr>
        <xdr:cNvPr id="10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789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190500</xdr:colOff>
      <xdr:row>115</xdr:row>
      <xdr:rowOff>11205</xdr:rowOff>
    </xdr:to>
    <xdr:pic>
      <xdr:nvPicPr>
        <xdr:cNvPr id="10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18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11206</xdr:rowOff>
    </xdr:to>
    <xdr:pic>
      <xdr:nvPicPr>
        <xdr:cNvPr id="10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11206</xdr:rowOff>
    </xdr:to>
    <xdr:pic>
      <xdr:nvPicPr>
        <xdr:cNvPr id="10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11206</xdr:rowOff>
    </xdr:to>
    <xdr:pic>
      <xdr:nvPicPr>
        <xdr:cNvPr id="10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11206</xdr:rowOff>
    </xdr:to>
    <xdr:pic>
      <xdr:nvPicPr>
        <xdr:cNvPr id="10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11206</xdr:rowOff>
    </xdr:to>
    <xdr:pic>
      <xdr:nvPicPr>
        <xdr:cNvPr id="10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11206</xdr:rowOff>
    </xdr:to>
    <xdr:pic>
      <xdr:nvPicPr>
        <xdr:cNvPr id="10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11206</xdr:rowOff>
    </xdr:to>
    <xdr:pic>
      <xdr:nvPicPr>
        <xdr:cNvPr id="10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123</xdr:row>
      <xdr:rowOff>0</xdr:rowOff>
    </xdr:from>
    <xdr:to>
      <xdr:col>2</xdr:col>
      <xdr:colOff>190500</xdr:colOff>
      <xdr:row>124</xdr:row>
      <xdr:rowOff>11205</xdr:rowOff>
    </xdr:to>
    <xdr:pic>
      <xdr:nvPicPr>
        <xdr:cNvPr id="10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96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11206</xdr:rowOff>
    </xdr:to>
    <xdr:pic>
      <xdr:nvPicPr>
        <xdr:cNvPr id="10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11206</xdr:rowOff>
    </xdr:to>
    <xdr:pic>
      <xdr:nvPicPr>
        <xdr:cNvPr id="10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11206</xdr:rowOff>
    </xdr:to>
    <xdr:pic>
      <xdr:nvPicPr>
        <xdr:cNvPr id="10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11206</xdr:rowOff>
    </xdr:to>
    <xdr:pic>
      <xdr:nvPicPr>
        <xdr:cNvPr id="10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129</xdr:row>
      <xdr:rowOff>0</xdr:rowOff>
    </xdr:from>
    <xdr:to>
      <xdr:col>2</xdr:col>
      <xdr:colOff>190500</xdr:colOff>
      <xdr:row>130</xdr:row>
      <xdr:rowOff>11206</xdr:rowOff>
    </xdr:to>
    <xdr:pic>
      <xdr:nvPicPr>
        <xdr:cNvPr id="10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5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131</xdr:row>
      <xdr:rowOff>0</xdr:rowOff>
    </xdr:from>
    <xdr:to>
      <xdr:col>2</xdr:col>
      <xdr:colOff>190500</xdr:colOff>
      <xdr:row>132</xdr:row>
      <xdr:rowOff>11205</xdr:rowOff>
    </xdr:to>
    <xdr:pic>
      <xdr:nvPicPr>
        <xdr:cNvPr id="10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553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11206</xdr:rowOff>
    </xdr:to>
    <xdr:pic>
      <xdr:nvPicPr>
        <xdr:cNvPr id="10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11206</xdr:rowOff>
    </xdr:to>
    <xdr:pic>
      <xdr:nvPicPr>
        <xdr:cNvPr id="10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190500</xdr:colOff>
      <xdr:row>136</xdr:row>
      <xdr:rowOff>11206</xdr:rowOff>
    </xdr:to>
    <xdr:pic>
      <xdr:nvPicPr>
        <xdr:cNvPr id="107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190500</xdr:colOff>
      <xdr:row>136</xdr:row>
      <xdr:rowOff>11206</xdr:rowOff>
    </xdr:to>
    <xdr:pic>
      <xdr:nvPicPr>
        <xdr:cNvPr id="10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11206</xdr:rowOff>
    </xdr:to>
    <xdr:pic>
      <xdr:nvPicPr>
        <xdr:cNvPr id="10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11206</xdr:rowOff>
    </xdr:to>
    <xdr:pic>
      <xdr:nvPicPr>
        <xdr:cNvPr id="10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11206</xdr:rowOff>
    </xdr:to>
    <xdr:pic>
      <xdr:nvPicPr>
        <xdr:cNvPr id="10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142</xdr:row>
      <xdr:rowOff>0</xdr:rowOff>
    </xdr:from>
    <xdr:to>
      <xdr:col>2</xdr:col>
      <xdr:colOff>190500</xdr:colOff>
      <xdr:row>143</xdr:row>
      <xdr:rowOff>11206</xdr:rowOff>
    </xdr:to>
    <xdr:pic>
      <xdr:nvPicPr>
        <xdr:cNvPr id="107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142</xdr:row>
      <xdr:rowOff>0</xdr:rowOff>
    </xdr:from>
    <xdr:to>
      <xdr:col>2</xdr:col>
      <xdr:colOff>190500</xdr:colOff>
      <xdr:row>143</xdr:row>
      <xdr:rowOff>11206</xdr:rowOff>
    </xdr:to>
    <xdr:pic>
      <xdr:nvPicPr>
        <xdr:cNvPr id="107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11206</xdr:rowOff>
    </xdr:to>
    <xdr:pic>
      <xdr:nvPicPr>
        <xdr:cNvPr id="107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11206</xdr:rowOff>
    </xdr:to>
    <xdr:pic>
      <xdr:nvPicPr>
        <xdr:cNvPr id="107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11206</xdr:rowOff>
    </xdr:to>
    <xdr:pic>
      <xdr:nvPicPr>
        <xdr:cNvPr id="10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11206</xdr:rowOff>
    </xdr:to>
    <xdr:pic>
      <xdr:nvPicPr>
        <xdr:cNvPr id="10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11206</xdr:rowOff>
    </xdr:to>
    <xdr:pic>
      <xdr:nvPicPr>
        <xdr:cNvPr id="10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11205</xdr:rowOff>
    </xdr:to>
    <xdr:pic>
      <xdr:nvPicPr>
        <xdr:cNvPr id="10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11206</xdr:rowOff>
    </xdr:to>
    <xdr:pic>
      <xdr:nvPicPr>
        <xdr:cNvPr id="10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21</xdr:row>
      <xdr:rowOff>11206</xdr:rowOff>
    </xdr:to>
    <xdr:pic>
      <xdr:nvPicPr>
        <xdr:cNvPr id="1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21</xdr:row>
      <xdr:rowOff>11206</xdr:rowOff>
    </xdr:to>
    <xdr:pic>
      <xdr:nvPicPr>
        <xdr:cNvPr id="1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21</xdr:row>
      <xdr:rowOff>11206</xdr:rowOff>
    </xdr:to>
    <xdr:pic>
      <xdr:nvPicPr>
        <xdr:cNvPr id="1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21</xdr:row>
      <xdr:rowOff>11206</xdr:rowOff>
    </xdr:to>
    <xdr:pic>
      <xdr:nvPicPr>
        <xdr:cNvPr id="1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21</xdr:row>
      <xdr:rowOff>11206</xdr:rowOff>
    </xdr:to>
    <xdr:pic>
      <xdr:nvPicPr>
        <xdr:cNvPr id="1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21</xdr:row>
      <xdr:rowOff>11206</xdr:rowOff>
    </xdr:to>
    <xdr:pic>
      <xdr:nvPicPr>
        <xdr:cNvPr id="1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21</xdr:row>
      <xdr:rowOff>11206</xdr:rowOff>
    </xdr:to>
    <xdr:pic>
      <xdr:nvPicPr>
        <xdr:cNvPr id="1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21</xdr:row>
      <xdr:rowOff>11206</xdr:rowOff>
    </xdr:to>
    <xdr:pic>
      <xdr:nvPicPr>
        <xdr:cNvPr id="1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21</xdr:row>
      <xdr:rowOff>11206</xdr:rowOff>
    </xdr:to>
    <xdr:pic>
      <xdr:nvPicPr>
        <xdr:cNvPr id="1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21</xdr:row>
      <xdr:rowOff>11206</xdr:rowOff>
    </xdr:to>
    <xdr:pic>
      <xdr:nvPicPr>
        <xdr:cNvPr id="1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21</xdr:row>
      <xdr:rowOff>11206</xdr:rowOff>
    </xdr:to>
    <xdr:pic>
      <xdr:nvPicPr>
        <xdr:cNvPr id="1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21</xdr:row>
      <xdr:rowOff>11206</xdr:rowOff>
    </xdr:to>
    <xdr:pic>
      <xdr:nvPicPr>
        <xdr:cNvPr id="1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190500</xdr:colOff>
      <xdr:row>21</xdr:row>
      <xdr:rowOff>11206</xdr:rowOff>
    </xdr:to>
    <xdr:pic>
      <xdr:nvPicPr>
        <xdr:cNvPr id="1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11206</xdr:rowOff>
    </xdr:to>
    <xdr:pic>
      <xdr:nvPicPr>
        <xdr:cNvPr id="1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89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1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1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1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11206</xdr:rowOff>
    </xdr:to>
    <xdr:pic>
      <xdr:nvPicPr>
        <xdr:cNvPr id="1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180975</xdr:rowOff>
    </xdr:from>
    <xdr:to>
      <xdr:col>2</xdr:col>
      <xdr:colOff>190500</xdr:colOff>
      <xdr:row>40</xdr:row>
      <xdr:rowOff>178173</xdr:rowOff>
    </xdr:to>
    <xdr:pic>
      <xdr:nvPicPr>
        <xdr:cNvPr id="1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07855"/>
          <a:ext cx="190500" cy="177388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11206</xdr:rowOff>
    </xdr:to>
    <xdr:pic>
      <xdr:nvPicPr>
        <xdr:cNvPr id="1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11206</xdr:rowOff>
    </xdr:to>
    <xdr:pic>
      <xdr:nvPicPr>
        <xdr:cNvPr id="1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190500</xdr:colOff>
      <xdr:row>38</xdr:row>
      <xdr:rowOff>11206</xdr:rowOff>
    </xdr:to>
    <xdr:pic>
      <xdr:nvPicPr>
        <xdr:cNvPr id="1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930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11205</xdr:rowOff>
    </xdr:to>
    <xdr:pic>
      <xdr:nvPicPr>
        <xdr:cNvPr id="1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11206</xdr:rowOff>
    </xdr:to>
    <xdr:pic>
      <xdr:nvPicPr>
        <xdr:cNvPr id="1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11206</xdr:rowOff>
    </xdr:to>
    <xdr:pic>
      <xdr:nvPicPr>
        <xdr:cNvPr id="1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11206</xdr:rowOff>
    </xdr:to>
    <xdr:pic>
      <xdr:nvPicPr>
        <xdr:cNvPr id="1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11206</xdr:rowOff>
    </xdr:to>
    <xdr:pic>
      <xdr:nvPicPr>
        <xdr:cNvPr id="1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11206</xdr:rowOff>
    </xdr:to>
    <xdr:pic>
      <xdr:nvPicPr>
        <xdr:cNvPr id="1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26894</xdr:rowOff>
    </xdr:to>
    <xdr:pic>
      <xdr:nvPicPr>
        <xdr:cNvPr id="12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41120"/>
          <a:ext cx="190500" cy="19184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12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2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12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8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17930</xdr:rowOff>
    </xdr:to>
    <xdr:pic>
      <xdr:nvPicPr>
        <xdr:cNvPr id="12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7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12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5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17928</xdr:rowOff>
    </xdr:to>
    <xdr:pic>
      <xdr:nvPicPr>
        <xdr:cNvPr id="12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2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12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12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12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16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12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352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17929</xdr:rowOff>
    </xdr:to>
    <xdr:pic>
      <xdr:nvPicPr>
        <xdr:cNvPr id="12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535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17931</xdr:rowOff>
    </xdr:to>
    <xdr:pic>
      <xdr:nvPicPr>
        <xdr:cNvPr id="12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718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12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11205</xdr:rowOff>
    </xdr:to>
    <xdr:pic>
      <xdr:nvPicPr>
        <xdr:cNvPr id="12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859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17929</xdr:rowOff>
    </xdr:to>
    <xdr:pic>
      <xdr:nvPicPr>
        <xdr:cNvPr id="12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6183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11206</xdr:rowOff>
    </xdr:to>
    <xdr:pic>
      <xdr:nvPicPr>
        <xdr:cNvPr id="12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74142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17929</xdr:rowOff>
    </xdr:to>
    <xdr:pic>
      <xdr:nvPicPr>
        <xdr:cNvPr id="12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608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12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791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126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126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18825</xdr:rowOff>
    </xdr:to>
    <xdr:pic>
      <xdr:nvPicPr>
        <xdr:cNvPr id="126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986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17931</xdr:rowOff>
    </xdr:to>
    <xdr:pic>
      <xdr:nvPicPr>
        <xdr:cNvPr id="126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169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126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534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17929</xdr:rowOff>
    </xdr:to>
    <xdr:pic>
      <xdr:nvPicPr>
        <xdr:cNvPr id="126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71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126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08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18824</xdr:rowOff>
    </xdr:to>
    <xdr:pic>
      <xdr:nvPicPr>
        <xdr:cNvPr id="126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4493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126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63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17930</xdr:rowOff>
    </xdr:to>
    <xdr:pic>
      <xdr:nvPicPr>
        <xdr:cNvPr id="126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815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127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18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17930</xdr:rowOff>
    </xdr:to>
    <xdr:pic>
      <xdr:nvPicPr>
        <xdr:cNvPr id="127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36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127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54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127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72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18825</xdr:rowOff>
    </xdr:to>
    <xdr:pic>
      <xdr:nvPicPr>
        <xdr:cNvPr id="127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095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17931</xdr:rowOff>
    </xdr:to>
    <xdr:pic>
      <xdr:nvPicPr>
        <xdr:cNvPr id="127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278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127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64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17929</xdr:rowOff>
    </xdr:to>
    <xdr:pic>
      <xdr:nvPicPr>
        <xdr:cNvPr id="127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826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127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009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127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192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128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375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18824</xdr:rowOff>
    </xdr:to>
    <xdr:pic>
      <xdr:nvPicPr>
        <xdr:cNvPr id="128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558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128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741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17930</xdr:rowOff>
    </xdr:to>
    <xdr:pic>
      <xdr:nvPicPr>
        <xdr:cNvPr id="128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472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128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655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128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838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17928</xdr:rowOff>
    </xdr:to>
    <xdr:pic>
      <xdr:nvPicPr>
        <xdr:cNvPr id="128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021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18825</xdr:rowOff>
    </xdr:to>
    <xdr:pic>
      <xdr:nvPicPr>
        <xdr:cNvPr id="128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204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128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569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128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752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17929</xdr:rowOff>
    </xdr:to>
    <xdr:pic>
      <xdr:nvPicPr>
        <xdr:cNvPr id="129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935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17930</xdr:rowOff>
    </xdr:to>
    <xdr:pic>
      <xdr:nvPicPr>
        <xdr:cNvPr id="12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9118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18824</xdr:rowOff>
    </xdr:to>
    <xdr:pic>
      <xdr:nvPicPr>
        <xdr:cNvPr id="12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9667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17930</xdr:rowOff>
    </xdr:to>
    <xdr:pic>
      <xdr:nvPicPr>
        <xdr:cNvPr id="12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032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12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398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12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581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12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764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12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947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17928</xdr:rowOff>
    </xdr:to>
    <xdr:pic>
      <xdr:nvPicPr>
        <xdr:cNvPr id="12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130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18825</xdr:rowOff>
    </xdr:to>
    <xdr:pic>
      <xdr:nvPicPr>
        <xdr:cNvPr id="12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313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17931</xdr:rowOff>
    </xdr:to>
    <xdr:pic>
      <xdr:nvPicPr>
        <xdr:cNvPr id="13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496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13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861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13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044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13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227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17929</xdr:rowOff>
    </xdr:to>
    <xdr:pic>
      <xdr:nvPicPr>
        <xdr:cNvPr id="13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410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18824</xdr:rowOff>
    </xdr:to>
    <xdr:pic>
      <xdr:nvPicPr>
        <xdr:cNvPr id="13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776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17930</xdr:rowOff>
    </xdr:to>
    <xdr:pic>
      <xdr:nvPicPr>
        <xdr:cNvPr id="13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959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17930</xdr:rowOff>
    </xdr:to>
    <xdr:pic>
      <xdr:nvPicPr>
        <xdr:cNvPr id="13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141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17930</xdr:rowOff>
    </xdr:to>
    <xdr:pic>
      <xdr:nvPicPr>
        <xdr:cNvPr id="13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324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17929</xdr:rowOff>
    </xdr:to>
    <xdr:pic>
      <xdr:nvPicPr>
        <xdr:cNvPr id="13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507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17930</xdr:rowOff>
    </xdr:to>
    <xdr:pic>
      <xdr:nvPicPr>
        <xdr:cNvPr id="13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69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17930</xdr:rowOff>
    </xdr:to>
    <xdr:pic>
      <xdr:nvPicPr>
        <xdr:cNvPr id="13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056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18825</xdr:rowOff>
    </xdr:to>
    <xdr:pic>
      <xdr:nvPicPr>
        <xdr:cNvPr id="13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422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17931</xdr:rowOff>
    </xdr:to>
    <xdr:pic>
      <xdr:nvPicPr>
        <xdr:cNvPr id="13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604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17929</xdr:rowOff>
    </xdr:to>
    <xdr:pic>
      <xdr:nvPicPr>
        <xdr:cNvPr id="13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787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17930</xdr:rowOff>
    </xdr:to>
    <xdr:pic>
      <xdr:nvPicPr>
        <xdr:cNvPr id="13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970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17929</xdr:rowOff>
    </xdr:to>
    <xdr:pic>
      <xdr:nvPicPr>
        <xdr:cNvPr id="13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153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17930</xdr:rowOff>
    </xdr:to>
    <xdr:pic>
      <xdr:nvPicPr>
        <xdr:cNvPr id="13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336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17929</xdr:rowOff>
    </xdr:to>
    <xdr:pic>
      <xdr:nvPicPr>
        <xdr:cNvPr id="13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519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17930</xdr:rowOff>
    </xdr:to>
    <xdr:pic>
      <xdr:nvPicPr>
        <xdr:cNvPr id="13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70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17930</xdr:rowOff>
    </xdr:to>
    <xdr:pic>
      <xdr:nvPicPr>
        <xdr:cNvPr id="13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068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17930</xdr:rowOff>
    </xdr:to>
    <xdr:pic>
      <xdr:nvPicPr>
        <xdr:cNvPr id="13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250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17930</xdr:rowOff>
    </xdr:to>
    <xdr:pic>
      <xdr:nvPicPr>
        <xdr:cNvPr id="13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433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17929</xdr:rowOff>
    </xdr:to>
    <xdr:pic>
      <xdr:nvPicPr>
        <xdr:cNvPr id="13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616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17930</xdr:rowOff>
    </xdr:to>
    <xdr:pic>
      <xdr:nvPicPr>
        <xdr:cNvPr id="13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799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17930</xdr:rowOff>
    </xdr:to>
    <xdr:pic>
      <xdr:nvPicPr>
        <xdr:cNvPr id="13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165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18825</xdr:rowOff>
    </xdr:to>
    <xdr:pic>
      <xdr:nvPicPr>
        <xdr:cNvPr id="13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531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17931</xdr:rowOff>
    </xdr:to>
    <xdr:pic>
      <xdr:nvPicPr>
        <xdr:cNvPr id="13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17931</xdr:rowOff>
    </xdr:to>
    <xdr:pic>
      <xdr:nvPicPr>
        <xdr:cNvPr id="13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132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13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17930</xdr:rowOff>
    </xdr:to>
    <xdr:pic>
      <xdr:nvPicPr>
        <xdr:cNvPr id="13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445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17929</xdr:rowOff>
    </xdr:to>
    <xdr:pic>
      <xdr:nvPicPr>
        <xdr:cNvPr id="13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628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17930</xdr:rowOff>
    </xdr:to>
    <xdr:pic>
      <xdr:nvPicPr>
        <xdr:cNvPr id="13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81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133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133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17929</xdr:rowOff>
    </xdr:to>
    <xdr:pic>
      <xdr:nvPicPr>
        <xdr:cNvPr id="133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725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17930</xdr:rowOff>
    </xdr:to>
    <xdr:pic>
      <xdr:nvPicPr>
        <xdr:cNvPr id="133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908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17929</xdr:rowOff>
    </xdr:to>
    <xdr:pic>
      <xdr:nvPicPr>
        <xdr:cNvPr id="13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091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17930</xdr:rowOff>
    </xdr:to>
    <xdr:pic>
      <xdr:nvPicPr>
        <xdr:cNvPr id="13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274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17928</xdr:rowOff>
    </xdr:to>
    <xdr:pic>
      <xdr:nvPicPr>
        <xdr:cNvPr id="13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457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18825</xdr:rowOff>
    </xdr:to>
    <xdr:pic>
      <xdr:nvPicPr>
        <xdr:cNvPr id="13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640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17931</xdr:rowOff>
    </xdr:to>
    <xdr:pic>
      <xdr:nvPicPr>
        <xdr:cNvPr id="13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822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134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134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134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134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134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134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134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135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135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135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135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135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17928</xdr:rowOff>
    </xdr:to>
    <xdr:pic>
      <xdr:nvPicPr>
        <xdr:cNvPr id="135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135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861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135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097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11206</xdr:rowOff>
    </xdr:to>
    <xdr:pic>
      <xdr:nvPicPr>
        <xdr:cNvPr id="135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11206</xdr:rowOff>
    </xdr:to>
    <xdr:pic>
      <xdr:nvPicPr>
        <xdr:cNvPr id="135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26894</xdr:rowOff>
    </xdr:to>
    <xdr:pic>
      <xdr:nvPicPr>
        <xdr:cNvPr id="136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494020"/>
          <a:ext cx="190500" cy="19184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10086</xdr:rowOff>
    </xdr:to>
    <xdr:pic>
      <xdr:nvPicPr>
        <xdr:cNvPr id="136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887075"/>
          <a:ext cx="190500" cy="173356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136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136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18824</xdr:rowOff>
    </xdr:to>
    <xdr:pic>
      <xdr:nvPicPr>
        <xdr:cNvPr id="136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340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136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523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17930</xdr:rowOff>
    </xdr:to>
    <xdr:pic>
      <xdr:nvPicPr>
        <xdr:cNvPr id="136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706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136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888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136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071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17930</xdr:rowOff>
    </xdr:to>
    <xdr:pic>
      <xdr:nvPicPr>
        <xdr:cNvPr id="13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254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13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437620"/>
          <a:ext cx="190500" cy="18288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AV%20technika_II/057_AVT_Rubriciusova_Vondryskova_Votapek/057_AVT_podklady%20resitel/obj%209012_0009_18%20Tereza%20reprodokto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46"/>
  <sheetViews>
    <sheetView tabSelected="1" topLeftCell="H13" zoomScale="70" zoomScaleNormal="70" workbookViewId="0">
      <selection activeCell="G8" sqref="G8"/>
    </sheetView>
  </sheetViews>
  <sheetFormatPr defaultRowHeight="14.4" x14ac:dyDescent="0.3"/>
  <cols>
    <col min="1" max="1" width="1.44140625" customWidth="1"/>
    <col min="2" max="2" width="5.6640625" customWidth="1"/>
    <col min="3" max="3" width="37.88671875" style="1" customWidth="1"/>
    <col min="4" max="4" width="9.6640625" style="2" customWidth="1"/>
    <col min="5" max="5" width="9" style="3" customWidth="1"/>
    <col min="6" max="6" width="95.5546875" style="1" customWidth="1"/>
    <col min="7" max="7" width="25.44140625" style="1" customWidth="1"/>
    <col min="8" max="8" width="13.88671875" style="1" customWidth="1"/>
    <col min="9" max="9" width="15" style="1" customWidth="1"/>
    <col min="10" max="10" width="23.109375" customWidth="1"/>
    <col min="11" max="11" width="21.5546875" customWidth="1"/>
    <col min="12" max="12" width="18.5546875" customWidth="1"/>
    <col min="13" max="13" width="21.5546875" customWidth="1"/>
    <col min="14" max="14" width="22.109375" style="1" customWidth="1"/>
    <col min="15" max="15" width="20.44140625" style="1" hidden="1" customWidth="1"/>
    <col min="16" max="16" width="21.44140625" customWidth="1"/>
    <col min="17" max="17" width="21" customWidth="1"/>
    <col min="18" max="18" width="19.44140625" customWidth="1"/>
    <col min="19" max="19" width="19.88671875" customWidth="1"/>
    <col min="20" max="20" width="13.5546875" hidden="1" customWidth="1"/>
    <col min="21" max="21" width="22.33203125" style="54" customWidth="1"/>
    <col min="22" max="22" width="8.88671875" customWidth="1"/>
    <col min="23" max="23" width="14.6640625" customWidth="1"/>
  </cols>
  <sheetData>
    <row r="1" spans="1:23" s="32" customFormat="1" ht="18.75" customHeight="1" x14ac:dyDescent="0.3">
      <c r="B1" s="139" t="s">
        <v>274</v>
      </c>
      <c r="C1" s="139"/>
      <c r="D1" s="139"/>
      <c r="E1" s="34"/>
      <c r="F1" s="35"/>
      <c r="G1" s="35"/>
      <c r="H1" s="36"/>
      <c r="I1" s="37"/>
      <c r="J1" s="36"/>
      <c r="K1" s="36"/>
      <c r="L1" s="36"/>
      <c r="M1" s="36"/>
      <c r="N1" s="35"/>
      <c r="O1" s="35"/>
      <c r="P1" s="68"/>
      <c r="Q1" s="149" t="s">
        <v>275</v>
      </c>
      <c r="R1" s="149"/>
      <c r="S1" s="149"/>
      <c r="T1" s="149"/>
      <c r="U1" s="149"/>
      <c r="V1" s="38"/>
      <c r="W1" s="38"/>
    </row>
    <row r="2" spans="1:23" s="32" customFormat="1" ht="18.75" customHeight="1" x14ac:dyDescent="0.3">
      <c r="B2" s="33"/>
      <c r="C2" s="39"/>
      <c r="D2" s="33"/>
      <c r="E2" s="34"/>
      <c r="F2" s="35"/>
      <c r="G2" s="35"/>
      <c r="H2" s="36"/>
      <c r="I2" s="37"/>
      <c r="J2" s="36"/>
      <c r="K2" s="36"/>
      <c r="L2" s="36"/>
      <c r="M2" s="36"/>
      <c r="N2" s="35"/>
      <c r="O2" s="35"/>
      <c r="P2" s="42"/>
      <c r="Q2" s="42"/>
      <c r="S2" s="42"/>
      <c r="T2" s="38"/>
      <c r="U2" s="52"/>
      <c r="V2" s="38"/>
      <c r="W2" s="38"/>
    </row>
    <row r="3" spans="1:23" s="32" customFormat="1" ht="19.95" customHeight="1" x14ac:dyDescent="0.3">
      <c r="B3" s="44"/>
      <c r="C3" s="40" t="s">
        <v>260</v>
      </c>
      <c r="D3" s="41"/>
      <c r="E3" s="41"/>
      <c r="F3" s="41"/>
      <c r="G3" s="70"/>
      <c r="H3" s="70"/>
      <c r="I3" s="70"/>
      <c r="J3" s="70"/>
      <c r="K3" s="70"/>
      <c r="L3" s="70"/>
      <c r="M3" s="42"/>
      <c r="N3" s="43"/>
      <c r="O3" s="43"/>
      <c r="P3" s="42"/>
      <c r="Q3" s="42"/>
      <c r="S3" s="42"/>
      <c r="U3" s="43"/>
    </row>
    <row r="4" spans="1:23" s="32" customFormat="1" ht="19.95" customHeight="1" thickBot="1" x14ac:dyDescent="0.35">
      <c r="B4" s="59"/>
      <c r="C4" s="58" t="s">
        <v>270</v>
      </c>
      <c r="D4" s="41"/>
      <c r="E4" s="41"/>
      <c r="F4" s="41"/>
      <c r="G4" s="41"/>
      <c r="H4" s="42"/>
      <c r="I4" s="42"/>
      <c r="J4" s="42"/>
      <c r="K4" s="42"/>
      <c r="L4" s="42"/>
      <c r="M4" s="42"/>
      <c r="N4" s="45"/>
      <c r="O4" s="45"/>
      <c r="P4" s="42"/>
      <c r="Q4" s="42"/>
      <c r="S4" s="42"/>
      <c r="U4" s="43"/>
    </row>
    <row r="5" spans="1:23" s="32" customFormat="1" ht="34.5" customHeight="1" thickBot="1" x14ac:dyDescent="0.35">
      <c r="B5" s="46"/>
      <c r="C5" s="47"/>
      <c r="D5" s="48"/>
      <c r="E5" s="48"/>
      <c r="F5" s="35"/>
      <c r="G5" s="60" t="s">
        <v>269</v>
      </c>
      <c r="H5" s="35"/>
      <c r="I5" s="35"/>
      <c r="J5" s="36"/>
      <c r="K5" s="36"/>
      <c r="L5" s="36"/>
      <c r="M5" s="36"/>
      <c r="N5" s="35"/>
      <c r="O5" s="49"/>
      <c r="P5" s="36"/>
      <c r="Q5" s="60" t="s">
        <v>269</v>
      </c>
      <c r="R5" s="36"/>
      <c r="S5" s="36"/>
      <c r="U5" s="53"/>
    </row>
    <row r="6" spans="1:23" s="32" customFormat="1" ht="90.75" customHeight="1" thickTop="1" thickBot="1" x14ac:dyDescent="0.35">
      <c r="B6" s="50" t="s">
        <v>1</v>
      </c>
      <c r="C6" s="65" t="s">
        <v>277</v>
      </c>
      <c r="D6" s="65" t="s">
        <v>0</v>
      </c>
      <c r="E6" s="65" t="s">
        <v>278</v>
      </c>
      <c r="F6" s="65" t="s">
        <v>279</v>
      </c>
      <c r="G6" s="63" t="s">
        <v>2</v>
      </c>
      <c r="H6" s="65" t="s">
        <v>280</v>
      </c>
      <c r="I6" s="65" t="s">
        <v>282</v>
      </c>
      <c r="J6" s="65" t="s">
        <v>287</v>
      </c>
      <c r="K6" s="65" t="s">
        <v>283</v>
      </c>
      <c r="L6" s="66" t="s">
        <v>290</v>
      </c>
      <c r="M6" s="66" t="s">
        <v>292</v>
      </c>
      <c r="N6" s="65" t="s">
        <v>293</v>
      </c>
      <c r="O6" s="65" t="s">
        <v>295</v>
      </c>
      <c r="P6" s="65" t="s">
        <v>265</v>
      </c>
      <c r="Q6" s="61" t="s">
        <v>263</v>
      </c>
      <c r="R6" s="66" t="s">
        <v>264</v>
      </c>
      <c r="S6" s="66" t="s">
        <v>261</v>
      </c>
      <c r="T6" s="65" t="s">
        <v>296</v>
      </c>
      <c r="U6" s="65" t="s">
        <v>297</v>
      </c>
      <c r="V6" s="65" t="s">
        <v>298</v>
      </c>
      <c r="W6" s="51" t="s">
        <v>259</v>
      </c>
    </row>
    <row r="7" spans="1:23" s="32" customFormat="1" ht="119.25" customHeight="1" thickTop="1" thickBot="1" x14ac:dyDescent="0.35">
      <c r="B7" s="125">
        <v>1</v>
      </c>
      <c r="C7" s="72" t="s">
        <v>289</v>
      </c>
      <c r="D7" s="73">
        <v>4</v>
      </c>
      <c r="E7" s="74" t="s">
        <v>272</v>
      </c>
      <c r="F7" s="75" t="s">
        <v>288</v>
      </c>
      <c r="G7" s="62" t="s">
        <v>313</v>
      </c>
      <c r="H7" s="76" t="s">
        <v>281</v>
      </c>
      <c r="I7" s="77" t="s">
        <v>273</v>
      </c>
      <c r="J7" s="69"/>
      <c r="K7" s="76"/>
      <c r="L7" s="78" t="s">
        <v>291</v>
      </c>
      <c r="M7" s="78" t="s">
        <v>291</v>
      </c>
      <c r="N7" s="78" t="s">
        <v>294</v>
      </c>
      <c r="O7" s="79">
        <f t="shared" ref="O7" si="0">D7*P7</f>
        <v>5840</v>
      </c>
      <c r="P7" s="80">
        <v>1460</v>
      </c>
      <c r="Q7" s="81">
        <v>1460</v>
      </c>
      <c r="R7" s="110">
        <f t="shared" ref="R7:R10" si="1">D7*Q7</f>
        <v>5840</v>
      </c>
      <c r="S7" s="111" t="str">
        <f>IF(ISNUMBER(Q7), IF(Q7&gt;P7,"NEVYHOVUJE","VYHOVUJE")," ")</f>
        <v>VYHOVUJE</v>
      </c>
      <c r="T7" s="82"/>
      <c r="U7" s="106" t="s">
        <v>33</v>
      </c>
      <c r="V7" s="83">
        <v>73497</v>
      </c>
      <c r="W7" s="84" t="s">
        <v>276</v>
      </c>
    </row>
    <row r="8" spans="1:23" ht="345.75" customHeight="1" x14ac:dyDescent="0.3">
      <c r="A8" s="9"/>
      <c r="B8" s="126">
        <v>2</v>
      </c>
      <c r="C8" s="101" t="s">
        <v>299</v>
      </c>
      <c r="D8" s="102">
        <v>1</v>
      </c>
      <c r="E8" s="103" t="s">
        <v>272</v>
      </c>
      <c r="F8" s="104" t="s">
        <v>307</v>
      </c>
      <c r="G8" s="105" t="s">
        <v>312</v>
      </c>
      <c r="H8" s="131" t="s">
        <v>281</v>
      </c>
      <c r="I8" s="133" t="s">
        <v>273</v>
      </c>
      <c r="J8" s="131"/>
      <c r="K8" s="135"/>
      <c r="L8" s="131" t="s">
        <v>301</v>
      </c>
      <c r="M8" s="131" t="s">
        <v>302</v>
      </c>
      <c r="N8" s="131" t="s">
        <v>303</v>
      </c>
      <c r="O8" s="107">
        <f t="shared" ref="O8:O10" si="2">D8*P8</f>
        <v>20000</v>
      </c>
      <c r="P8" s="108">
        <v>20000</v>
      </c>
      <c r="Q8" s="109">
        <v>17450</v>
      </c>
      <c r="R8" s="110">
        <f t="shared" si="1"/>
        <v>17450</v>
      </c>
      <c r="S8" s="111" t="str">
        <f>IF(ISNUMBER(Q8), IF(Q8&gt;P8,"NEVYHOVUJE","VYHOVUJE")," ")</f>
        <v>VYHOVUJE</v>
      </c>
      <c r="T8" s="137"/>
      <c r="U8" s="106" t="s">
        <v>234</v>
      </c>
      <c r="V8" s="112">
        <v>74083</v>
      </c>
      <c r="W8" s="129" t="s">
        <v>284</v>
      </c>
    </row>
    <row r="9" spans="1:23" ht="114" customHeight="1" thickBot="1" x14ac:dyDescent="0.35">
      <c r="B9" s="127">
        <v>3</v>
      </c>
      <c r="C9" s="113" t="s">
        <v>300</v>
      </c>
      <c r="D9" s="114">
        <v>1</v>
      </c>
      <c r="E9" s="115" t="s">
        <v>272</v>
      </c>
      <c r="F9" s="116" t="s">
        <v>308</v>
      </c>
      <c r="G9" s="117" t="s">
        <v>311</v>
      </c>
      <c r="H9" s="132"/>
      <c r="I9" s="134"/>
      <c r="J9" s="132"/>
      <c r="K9" s="136"/>
      <c r="L9" s="132"/>
      <c r="M9" s="132"/>
      <c r="N9" s="132"/>
      <c r="O9" s="119">
        <f t="shared" si="2"/>
        <v>9000</v>
      </c>
      <c r="P9" s="120">
        <v>9000</v>
      </c>
      <c r="Q9" s="121">
        <v>7800</v>
      </c>
      <c r="R9" s="122">
        <f t="shared" si="1"/>
        <v>7800</v>
      </c>
      <c r="S9" s="123" t="str">
        <f t="shared" ref="S9:S10" si="3">IF(ISNUMBER(Q9), IF(Q9&gt;P9,"NEVYHOVUJE","VYHOVUJE")," ")</f>
        <v>VYHOVUJE</v>
      </c>
      <c r="T9" s="138"/>
      <c r="U9" s="118" t="s">
        <v>228</v>
      </c>
      <c r="V9" s="124">
        <v>74557</v>
      </c>
      <c r="W9" s="130"/>
    </row>
    <row r="10" spans="1:23" ht="177.75" customHeight="1" thickBot="1" x14ac:dyDescent="0.35">
      <c r="B10" s="128">
        <v>4</v>
      </c>
      <c r="C10" s="85" t="s">
        <v>285</v>
      </c>
      <c r="D10" s="86">
        <v>1</v>
      </c>
      <c r="E10" s="87" t="s">
        <v>272</v>
      </c>
      <c r="F10" s="88" t="s">
        <v>309</v>
      </c>
      <c r="G10" s="89" t="s">
        <v>310</v>
      </c>
      <c r="H10" s="90" t="s">
        <v>281</v>
      </c>
      <c r="I10" s="87" t="s">
        <v>273</v>
      </c>
      <c r="J10" s="91"/>
      <c r="K10" s="92"/>
      <c r="L10" s="91" t="s">
        <v>304</v>
      </c>
      <c r="M10" s="91" t="s">
        <v>305</v>
      </c>
      <c r="N10" s="91" t="s">
        <v>306</v>
      </c>
      <c r="O10" s="93">
        <f t="shared" si="2"/>
        <v>1800</v>
      </c>
      <c r="P10" s="94">
        <v>1800</v>
      </c>
      <c r="Q10" s="95">
        <v>1750</v>
      </c>
      <c r="R10" s="96">
        <f t="shared" si="1"/>
        <v>1750</v>
      </c>
      <c r="S10" s="97" t="str">
        <f t="shared" si="3"/>
        <v>VYHOVUJE</v>
      </c>
      <c r="T10" s="98"/>
      <c r="U10" s="91" t="s">
        <v>68</v>
      </c>
      <c r="V10" s="99">
        <v>74137</v>
      </c>
      <c r="W10" s="100" t="s">
        <v>286</v>
      </c>
    </row>
    <row r="11" spans="1:23" ht="13.5" customHeight="1" thickTop="1" thickBot="1" x14ac:dyDescent="0.3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71"/>
      <c r="S11" s="10"/>
      <c r="T11" s="10"/>
      <c r="V11" s="10"/>
      <c r="W11" s="10"/>
    </row>
    <row r="12" spans="1:23" ht="60.75" customHeight="1" thickTop="1" thickBot="1" x14ac:dyDescent="0.35">
      <c r="A12" s="20"/>
      <c r="B12" s="143" t="s">
        <v>271</v>
      </c>
      <c r="C12" s="144"/>
      <c r="D12" s="144"/>
      <c r="E12" s="144"/>
      <c r="F12" s="144"/>
      <c r="G12" s="144"/>
      <c r="H12" s="28"/>
      <c r="I12" s="28"/>
      <c r="J12" s="28"/>
      <c r="K12" s="22"/>
      <c r="L12" s="21"/>
      <c r="M12" s="21"/>
      <c r="N12" s="21"/>
      <c r="O12" s="14"/>
      <c r="P12" s="67" t="s">
        <v>262</v>
      </c>
      <c r="Q12" s="146" t="s">
        <v>266</v>
      </c>
      <c r="R12" s="147"/>
      <c r="S12" s="148"/>
      <c r="T12" s="24"/>
      <c r="U12" s="55"/>
    </row>
    <row r="13" spans="1:23" ht="33" customHeight="1" thickTop="1" thickBot="1" x14ac:dyDescent="0.35">
      <c r="A13" s="20"/>
      <c r="B13" s="145" t="s">
        <v>258</v>
      </c>
      <c r="C13" s="145"/>
      <c r="D13" s="145"/>
      <c r="E13" s="145"/>
      <c r="F13" s="145"/>
      <c r="G13" s="145"/>
      <c r="H13" s="31"/>
      <c r="K13" s="30"/>
      <c r="L13" s="30"/>
      <c r="M13" s="30"/>
      <c r="N13" s="30"/>
      <c r="O13" s="15"/>
      <c r="P13" s="64">
        <f>SUM(O7:O10)</f>
        <v>36640</v>
      </c>
      <c r="Q13" s="140">
        <f>SUM(R7:R10)</f>
        <v>32840</v>
      </c>
      <c r="R13" s="141"/>
      <c r="S13" s="142"/>
      <c r="T13" s="25"/>
      <c r="U13" s="56"/>
      <c r="V13" s="25"/>
    </row>
    <row r="14" spans="1:23" ht="39.75" customHeight="1" thickTop="1" x14ac:dyDescent="0.3">
      <c r="A14" s="20"/>
      <c r="I14" s="27"/>
      <c r="J14" s="27"/>
      <c r="K14" s="26"/>
      <c r="L14" s="26"/>
      <c r="M14" s="26"/>
      <c r="N14" s="26"/>
      <c r="O14" s="17"/>
      <c r="P14" s="25"/>
      <c r="Q14" s="25"/>
      <c r="R14" s="25"/>
      <c r="S14" s="13"/>
      <c r="T14" s="25"/>
      <c r="U14" s="56"/>
      <c r="V14" s="25"/>
      <c r="W14" s="25"/>
    </row>
    <row r="15" spans="1:23" ht="19.95" customHeight="1" x14ac:dyDescent="0.3">
      <c r="A15" s="20"/>
      <c r="K15" s="26"/>
      <c r="L15" s="26"/>
      <c r="M15" s="26"/>
      <c r="N15" s="26"/>
      <c r="O15" s="17"/>
      <c r="P15" s="23"/>
      <c r="Q15" s="23"/>
      <c r="R15" s="25"/>
      <c r="S15" s="13"/>
      <c r="T15" s="25"/>
      <c r="U15" s="56"/>
      <c r="V15" s="25"/>
      <c r="W15" s="25"/>
    </row>
    <row r="16" spans="1:23" ht="71.25" customHeight="1" x14ac:dyDescent="0.3">
      <c r="A16" s="20"/>
      <c r="K16" s="26"/>
      <c r="L16" s="26"/>
      <c r="M16" s="26"/>
      <c r="N16" s="26"/>
      <c r="O16" s="17"/>
      <c r="P16" s="23"/>
      <c r="Q16" s="23"/>
      <c r="R16" s="25"/>
      <c r="S16" s="17"/>
      <c r="T16" s="25"/>
      <c r="U16" s="56"/>
      <c r="V16" s="25"/>
      <c r="W16" s="25"/>
    </row>
    <row r="17" spans="1:23" ht="36" customHeight="1" x14ac:dyDescent="0.3">
      <c r="A17" s="20"/>
      <c r="K17" s="28"/>
      <c r="L17" s="29"/>
      <c r="M17" s="29"/>
      <c r="N17" s="29"/>
      <c r="O17" s="29"/>
      <c r="P17" s="25"/>
      <c r="Q17" s="25"/>
      <c r="R17" s="25"/>
      <c r="S17" s="25"/>
      <c r="T17" s="25"/>
      <c r="U17" s="56"/>
      <c r="V17" s="25"/>
      <c r="W17" s="25"/>
    </row>
    <row r="18" spans="1:23" ht="14.25" customHeight="1" x14ac:dyDescent="0.3">
      <c r="A18" s="20"/>
      <c r="B18" s="25"/>
      <c r="C18" s="17"/>
      <c r="D18" s="18"/>
      <c r="E18" s="19"/>
      <c r="F18" s="17"/>
      <c r="G18" s="17"/>
      <c r="H18" s="17"/>
      <c r="I18" s="17"/>
      <c r="J18" s="25"/>
      <c r="K18" s="25"/>
      <c r="L18" s="25"/>
      <c r="M18" s="25"/>
      <c r="N18" s="17"/>
      <c r="O18" s="17"/>
      <c r="P18" s="25"/>
      <c r="Q18" s="25"/>
      <c r="R18" s="25"/>
      <c r="S18" s="25"/>
      <c r="T18" s="25"/>
      <c r="U18" s="56"/>
      <c r="V18" s="25"/>
      <c r="W18" s="25"/>
    </row>
    <row r="19" spans="1:23" ht="14.25" customHeight="1" x14ac:dyDescent="0.3">
      <c r="A19" s="20"/>
      <c r="B19" s="25"/>
      <c r="C19" s="17"/>
      <c r="D19" s="18"/>
      <c r="E19" s="19"/>
      <c r="F19" s="17"/>
      <c r="G19" s="17"/>
      <c r="H19" s="17"/>
      <c r="I19" s="17"/>
      <c r="J19" s="25"/>
      <c r="K19" s="25"/>
      <c r="L19" s="25"/>
      <c r="M19" s="25"/>
      <c r="N19" s="17"/>
      <c r="O19" s="17"/>
      <c r="P19" s="25"/>
      <c r="Q19" s="25"/>
      <c r="R19" s="25"/>
      <c r="S19" s="25"/>
      <c r="T19" s="25"/>
      <c r="U19" s="56"/>
      <c r="V19" s="25"/>
      <c r="W19" s="25"/>
    </row>
    <row r="20" spans="1:23" ht="14.25" customHeight="1" x14ac:dyDescent="0.3">
      <c r="A20" s="20"/>
      <c r="B20" s="25"/>
      <c r="C20" s="17"/>
      <c r="D20" s="18"/>
      <c r="E20" s="19"/>
      <c r="F20" s="17"/>
      <c r="G20" s="17"/>
      <c r="H20" s="17"/>
      <c r="I20" s="17"/>
      <c r="J20" s="25"/>
      <c r="K20" s="25"/>
      <c r="L20" s="25"/>
      <c r="M20" s="25"/>
      <c r="N20" s="17"/>
      <c r="O20" s="17"/>
      <c r="P20" s="25"/>
      <c r="Q20" s="25"/>
      <c r="R20" s="25"/>
      <c r="S20" s="25"/>
      <c r="T20" s="25"/>
      <c r="U20" s="56"/>
      <c r="V20" s="25"/>
      <c r="W20" s="25"/>
    </row>
    <row r="21" spans="1:23" ht="14.25" customHeight="1" x14ac:dyDescent="0.3">
      <c r="A21" s="20"/>
      <c r="B21" s="25"/>
      <c r="C21" s="17"/>
      <c r="D21" s="18"/>
      <c r="E21" s="19"/>
      <c r="F21" s="17"/>
      <c r="G21" s="17"/>
      <c r="H21" s="17"/>
      <c r="I21" s="17"/>
      <c r="J21" s="25"/>
      <c r="K21" s="25"/>
      <c r="L21" s="25"/>
      <c r="M21" s="25"/>
      <c r="N21" s="17"/>
      <c r="O21" s="17"/>
      <c r="P21" s="25"/>
      <c r="Q21" s="25"/>
      <c r="R21" s="25"/>
      <c r="S21" s="25"/>
      <c r="T21" s="25"/>
      <c r="U21" s="56"/>
      <c r="V21" s="25"/>
      <c r="W21" s="25"/>
    </row>
    <row r="22" spans="1:23" ht="14.25" customHeight="1" x14ac:dyDescent="0.3">
      <c r="A22" s="20"/>
      <c r="B22" s="25"/>
      <c r="C22" s="17"/>
      <c r="D22" s="18"/>
      <c r="E22" s="19"/>
      <c r="F22" s="17"/>
      <c r="G22" s="17"/>
      <c r="H22" s="17"/>
      <c r="I22" s="17"/>
      <c r="J22" s="25"/>
      <c r="K22" s="25"/>
      <c r="L22" s="25"/>
      <c r="M22" s="25"/>
      <c r="N22" s="17"/>
      <c r="O22" s="17"/>
      <c r="P22" s="25"/>
      <c r="Q22" s="25"/>
      <c r="R22" s="25"/>
      <c r="S22" s="25"/>
      <c r="T22" s="25"/>
      <c r="U22" s="56"/>
      <c r="V22" s="25"/>
      <c r="W22" s="25"/>
    </row>
    <row r="23" spans="1:23" ht="14.25" customHeight="1" x14ac:dyDescent="0.3">
      <c r="A23" s="20"/>
      <c r="B23" s="25"/>
      <c r="C23" s="17"/>
      <c r="D23" s="18"/>
      <c r="E23" s="19"/>
      <c r="F23" s="17"/>
      <c r="G23" s="17"/>
      <c r="H23" s="17"/>
      <c r="I23" s="17"/>
      <c r="J23" s="25"/>
      <c r="K23" s="25"/>
      <c r="L23" s="25"/>
      <c r="M23" s="25"/>
      <c r="N23" s="17"/>
      <c r="O23" s="17"/>
      <c r="P23" s="25"/>
      <c r="Q23" s="25"/>
      <c r="R23" s="25"/>
      <c r="S23" s="25"/>
      <c r="T23" s="25"/>
      <c r="U23" s="56"/>
      <c r="V23" s="25"/>
      <c r="W23" s="25"/>
    </row>
    <row r="24" spans="1:23" ht="14.25" customHeight="1" x14ac:dyDescent="0.3">
      <c r="A24" s="20"/>
      <c r="B24" s="25"/>
      <c r="C24" s="17"/>
      <c r="D24" s="18"/>
      <c r="E24" s="19"/>
      <c r="F24" s="17"/>
      <c r="G24" s="17"/>
      <c r="H24" s="17"/>
      <c r="I24" s="17"/>
      <c r="J24" s="25"/>
      <c r="K24" s="25"/>
      <c r="L24" s="25"/>
      <c r="M24" s="25"/>
      <c r="N24" s="17"/>
      <c r="O24" s="17"/>
      <c r="P24" s="25"/>
      <c r="Q24" s="25"/>
      <c r="R24" s="25"/>
      <c r="S24" s="25"/>
      <c r="T24" s="25"/>
      <c r="U24" s="56"/>
      <c r="V24" s="25"/>
      <c r="W24" s="25"/>
    </row>
    <row r="25" spans="1:23" ht="14.25" customHeight="1" x14ac:dyDescent="0.3">
      <c r="A25" s="20"/>
      <c r="B25" s="25"/>
      <c r="C25" s="17"/>
      <c r="D25" s="18"/>
      <c r="E25" s="19"/>
      <c r="F25" s="17"/>
      <c r="G25" s="17"/>
      <c r="H25" s="17"/>
      <c r="I25" s="17"/>
      <c r="J25" s="25"/>
      <c r="K25" s="25"/>
      <c r="L25" s="25"/>
      <c r="M25" s="25"/>
      <c r="N25" s="17"/>
      <c r="O25" s="17"/>
      <c r="P25" s="25"/>
      <c r="Q25" s="25"/>
      <c r="R25" s="25"/>
      <c r="S25" s="25"/>
      <c r="T25" s="25"/>
      <c r="U25" s="56"/>
      <c r="V25" s="25"/>
      <c r="W25" s="25"/>
    </row>
    <row r="26" spans="1:23" ht="14.25" customHeight="1" x14ac:dyDescent="0.3">
      <c r="A26" s="20"/>
      <c r="B26" s="25"/>
      <c r="C26" s="17"/>
      <c r="D26" s="18"/>
      <c r="E26" s="19"/>
      <c r="F26" s="17"/>
      <c r="G26" s="17"/>
      <c r="H26" s="17"/>
      <c r="I26" s="17"/>
      <c r="J26" s="25"/>
      <c r="K26" s="25"/>
      <c r="L26" s="25"/>
      <c r="M26" s="25"/>
      <c r="N26" s="17"/>
      <c r="O26" s="17"/>
      <c r="P26" s="25"/>
      <c r="Q26" s="25"/>
      <c r="R26" s="25"/>
      <c r="S26" s="25"/>
      <c r="T26" s="25"/>
      <c r="U26" s="56"/>
      <c r="V26" s="25"/>
      <c r="W26" s="25"/>
    </row>
    <row r="27" spans="1:23" ht="14.25" customHeight="1" x14ac:dyDescent="0.3">
      <c r="A27" s="20"/>
      <c r="B27" s="25"/>
      <c r="C27" s="17"/>
      <c r="D27" s="18"/>
      <c r="E27" s="19"/>
      <c r="F27" s="17"/>
      <c r="G27" s="17"/>
      <c r="H27" s="17"/>
      <c r="I27" s="17"/>
      <c r="J27" s="25"/>
      <c r="K27" s="25"/>
      <c r="L27" s="25"/>
      <c r="M27" s="25"/>
      <c r="N27" s="17"/>
      <c r="O27" s="17"/>
      <c r="P27" s="25"/>
      <c r="Q27" s="25"/>
      <c r="R27" s="25"/>
      <c r="S27" s="25"/>
      <c r="T27" s="25"/>
      <c r="U27" s="56"/>
      <c r="V27" s="25"/>
      <c r="W27" s="25"/>
    </row>
    <row r="28" spans="1:23" ht="14.25" customHeight="1" x14ac:dyDescent="0.3">
      <c r="A28" s="20"/>
      <c r="B28" s="25"/>
      <c r="C28" s="17"/>
      <c r="D28" s="18"/>
      <c r="E28" s="19"/>
      <c r="F28" s="17"/>
      <c r="G28" s="17"/>
      <c r="H28" s="17"/>
      <c r="I28" s="17"/>
      <c r="J28" s="25"/>
      <c r="K28" s="25"/>
      <c r="L28" s="25"/>
      <c r="M28" s="25"/>
      <c r="N28" s="17"/>
      <c r="O28" s="17"/>
      <c r="P28" s="25"/>
      <c r="Q28" s="25"/>
      <c r="R28" s="25"/>
      <c r="S28" s="25"/>
      <c r="T28" s="25"/>
      <c r="U28" s="56"/>
      <c r="V28" s="25"/>
      <c r="W28" s="25"/>
    </row>
    <row r="29" spans="1:23" ht="14.25" customHeight="1" x14ac:dyDescent="0.3">
      <c r="A29" s="20"/>
      <c r="B29" s="25"/>
      <c r="C29" s="17"/>
      <c r="D29" s="18"/>
      <c r="E29" s="19"/>
      <c r="F29" s="17"/>
      <c r="G29" s="17"/>
      <c r="H29" s="17"/>
      <c r="I29" s="17"/>
      <c r="J29" s="25"/>
      <c r="K29" s="25"/>
      <c r="L29" s="25"/>
      <c r="M29" s="25"/>
      <c r="N29" s="17"/>
      <c r="O29" s="17"/>
      <c r="P29" s="25"/>
      <c r="Q29" s="25"/>
      <c r="R29" s="25"/>
      <c r="S29" s="25"/>
      <c r="T29" s="25"/>
      <c r="U29" s="56"/>
      <c r="V29" s="25"/>
      <c r="W29" s="25"/>
    </row>
    <row r="30" spans="1:23" ht="14.25" customHeight="1" x14ac:dyDescent="0.3">
      <c r="A30" s="20"/>
      <c r="B30" s="25"/>
      <c r="C30" s="17"/>
      <c r="D30" s="18"/>
      <c r="E30" s="19"/>
      <c r="F30" s="17"/>
      <c r="G30" s="17"/>
      <c r="H30" s="17"/>
      <c r="I30" s="17"/>
      <c r="J30" s="25"/>
      <c r="K30" s="25"/>
      <c r="L30" s="25"/>
      <c r="M30" s="25"/>
      <c r="N30" s="17"/>
      <c r="O30" s="17"/>
      <c r="P30" s="25"/>
      <c r="Q30" s="25"/>
      <c r="R30" s="25"/>
      <c r="S30" s="25"/>
      <c r="T30" s="25"/>
      <c r="U30" s="56"/>
      <c r="V30" s="25"/>
      <c r="W30" s="25"/>
    </row>
    <row r="31" spans="1:23" ht="14.25" customHeight="1" x14ac:dyDescent="0.3">
      <c r="A31" s="20"/>
      <c r="B31" s="25"/>
      <c r="C31" s="17"/>
      <c r="D31" s="18"/>
      <c r="E31" s="19"/>
      <c r="F31" s="17"/>
      <c r="G31" s="17"/>
      <c r="H31" s="17"/>
      <c r="I31" s="17"/>
      <c r="J31" s="25"/>
      <c r="K31" s="25"/>
      <c r="L31" s="25"/>
      <c r="M31" s="25"/>
      <c r="N31" s="17"/>
      <c r="O31" s="17"/>
      <c r="P31" s="25"/>
      <c r="Q31" s="25"/>
      <c r="R31" s="25"/>
      <c r="S31" s="25"/>
      <c r="T31" s="25"/>
      <c r="U31" s="56"/>
      <c r="V31" s="25"/>
      <c r="W31" s="25"/>
    </row>
    <row r="32" spans="1:23" ht="14.25" customHeight="1" x14ac:dyDescent="0.3">
      <c r="A32" s="20"/>
      <c r="B32" s="25"/>
      <c r="C32" s="17"/>
      <c r="D32" s="18"/>
      <c r="E32" s="19"/>
      <c r="F32" s="17"/>
      <c r="G32" s="17"/>
      <c r="H32" s="17"/>
      <c r="I32" s="17"/>
      <c r="J32" s="25"/>
      <c r="K32" s="25"/>
      <c r="L32" s="25"/>
      <c r="M32" s="25"/>
      <c r="N32" s="17"/>
      <c r="O32" s="17"/>
      <c r="P32" s="25"/>
      <c r="Q32" s="25"/>
      <c r="R32" s="25"/>
      <c r="S32" s="25"/>
      <c r="T32" s="25"/>
      <c r="U32" s="56"/>
      <c r="V32" s="25"/>
      <c r="W32" s="25"/>
    </row>
    <row r="33" spans="1:23" ht="14.25" customHeight="1" x14ac:dyDescent="0.3">
      <c r="A33" s="20"/>
      <c r="B33" s="25"/>
      <c r="C33" s="17"/>
      <c r="D33" s="18"/>
      <c r="E33" s="19"/>
      <c r="F33" s="17"/>
      <c r="G33" s="17"/>
      <c r="H33" s="17"/>
      <c r="I33" s="17"/>
      <c r="J33" s="25"/>
      <c r="K33" s="25"/>
      <c r="L33" s="25"/>
      <c r="M33" s="25"/>
      <c r="N33" s="17"/>
      <c r="O33" s="17"/>
      <c r="P33" s="25"/>
      <c r="Q33" s="25"/>
      <c r="R33" s="25"/>
      <c r="S33" s="25"/>
      <c r="T33" s="25"/>
      <c r="U33" s="56"/>
      <c r="V33" s="25"/>
      <c r="W33" s="25"/>
    </row>
    <row r="34" spans="1:23" ht="14.25" customHeight="1" x14ac:dyDescent="0.3">
      <c r="A34" s="20"/>
      <c r="B34" s="25"/>
      <c r="C34" s="17"/>
      <c r="D34" s="18"/>
      <c r="E34" s="19"/>
      <c r="F34" s="17"/>
      <c r="G34" s="17"/>
      <c r="H34" s="17"/>
      <c r="I34" s="17"/>
      <c r="J34" s="25"/>
      <c r="K34" s="25"/>
      <c r="L34" s="25"/>
      <c r="M34" s="25"/>
      <c r="N34" s="17"/>
      <c r="O34" s="17"/>
      <c r="P34" s="25"/>
      <c r="Q34" s="25"/>
      <c r="R34" s="25"/>
      <c r="S34" s="25"/>
      <c r="T34" s="25"/>
      <c r="U34" s="56"/>
      <c r="V34" s="25"/>
      <c r="W34" s="25"/>
    </row>
    <row r="35" spans="1:23" ht="14.25" customHeight="1" x14ac:dyDescent="0.3">
      <c r="A35" s="20"/>
      <c r="B35" s="25"/>
      <c r="C35" s="17"/>
      <c r="D35" s="18"/>
      <c r="E35" s="19"/>
      <c r="F35" s="17"/>
      <c r="G35" s="17"/>
      <c r="H35" s="17"/>
      <c r="I35" s="17"/>
      <c r="J35" s="25"/>
      <c r="K35" s="25"/>
      <c r="L35" s="25"/>
      <c r="M35" s="25"/>
      <c r="N35" s="17"/>
      <c r="O35" s="17"/>
      <c r="P35" s="25"/>
      <c r="Q35" s="25"/>
      <c r="R35" s="25"/>
      <c r="S35" s="25"/>
      <c r="T35" s="25"/>
      <c r="U35" s="56"/>
      <c r="V35" s="25"/>
      <c r="W35" s="25"/>
    </row>
    <row r="36" spans="1:23" ht="14.25" customHeight="1" x14ac:dyDescent="0.3">
      <c r="B36" s="16"/>
      <c r="C36" s="17"/>
      <c r="D36" s="18"/>
      <c r="E36" s="19"/>
      <c r="F36" s="17"/>
      <c r="G36" s="17"/>
      <c r="H36" s="17"/>
      <c r="I36" s="17"/>
      <c r="J36" s="16"/>
      <c r="K36" s="16"/>
      <c r="L36" s="16"/>
      <c r="M36" s="16"/>
      <c r="N36" s="17"/>
      <c r="O36" s="17"/>
      <c r="P36" s="16"/>
      <c r="Q36" s="16"/>
      <c r="R36" s="16"/>
      <c r="S36" s="16"/>
      <c r="T36" s="16"/>
      <c r="U36" s="57"/>
      <c r="V36" s="16"/>
      <c r="W36" s="16"/>
    </row>
    <row r="37" spans="1:23" ht="14.25" customHeight="1" x14ac:dyDescent="0.3">
      <c r="B37" s="16"/>
      <c r="C37" s="17"/>
      <c r="D37" s="18"/>
      <c r="E37" s="19"/>
      <c r="F37" s="17"/>
      <c r="G37" s="17"/>
      <c r="H37" s="17"/>
      <c r="I37" s="17"/>
      <c r="J37" s="16"/>
      <c r="K37" s="16"/>
      <c r="L37" s="16"/>
      <c r="M37" s="16"/>
      <c r="N37" s="17"/>
      <c r="O37" s="17"/>
      <c r="P37" s="16"/>
      <c r="Q37" s="16"/>
      <c r="R37" s="16"/>
      <c r="S37" s="16"/>
      <c r="T37" s="16"/>
      <c r="U37" s="57"/>
      <c r="V37" s="16"/>
      <c r="W37" s="16"/>
    </row>
    <row r="38" spans="1:23" ht="14.25" customHeight="1" x14ac:dyDescent="0.3"/>
    <row r="39" spans="1:23" ht="14.25" customHeight="1" x14ac:dyDescent="0.3"/>
    <row r="40" spans="1:23" ht="14.25" customHeight="1" x14ac:dyDescent="0.3"/>
    <row r="41" spans="1:23" ht="14.25" customHeight="1" x14ac:dyDescent="0.3"/>
    <row r="42" spans="1:23" ht="14.25" customHeight="1" x14ac:dyDescent="0.3"/>
    <row r="43" spans="1:23" ht="14.25" customHeight="1" x14ac:dyDescent="0.3"/>
    <row r="44" spans="1:23" ht="14.25" customHeight="1" x14ac:dyDescent="0.3"/>
    <row r="45" spans="1:23" ht="14.25" customHeight="1" x14ac:dyDescent="0.3"/>
    <row r="46" spans="1:23" ht="14.25" customHeight="1" x14ac:dyDescent="0.3"/>
    <row r="47" spans="1:23" ht="14.25" customHeight="1" x14ac:dyDescent="0.3"/>
    <row r="48" spans="1:23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5" ht="14.25" customHeight="1" x14ac:dyDescent="0.3"/>
    <row r="162" spans="3:15" ht="14.25" customHeight="1" x14ac:dyDescent="0.3"/>
    <row r="163" spans="3:15" ht="14.25" customHeight="1" x14ac:dyDescent="0.3"/>
    <row r="164" spans="3:15" ht="14.25" customHeight="1" x14ac:dyDescent="0.3"/>
    <row r="165" spans="3:15" x14ac:dyDescent="0.3">
      <c r="C165"/>
      <c r="D165"/>
      <c r="E165"/>
      <c r="F165"/>
      <c r="G165"/>
      <c r="H165"/>
      <c r="I165"/>
      <c r="N165"/>
      <c r="O165"/>
    </row>
    <row r="166" spans="3:15" x14ac:dyDescent="0.3">
      <c r="C166"/>
      <c r="D166"/>
      <c r="E166"/>
      <c r="F166"/>
      <c r="G166"/>
      <c r="H166"/>
      <c r="I166"/>
      <c r="N166"/>
      <c r="O166"/>
    </row>
    <row r="167" spans="3:15" x14ac:dyDescent="0.3">
      <c r="C167"/>
      <c r="D167"/>
      <c r="E167"/>
      <c r="F167"/>
      <c r="G167"/>
      <c r="H167"/>
      <c r="I167"/>
      <c r="N167"/>
      <c r="O167"/>
    </row>
    <row r="168" spans="3:15" x14ac:dyDescent="0.3">
      <c r="C168"/>
      <c r="D168"/>
      <c r="E168"/>
      <c r="F168"/>
      <c r="G168"/>
      <c r="H168"/>
      <c r="I168"/>
      <c r="N168"/>
      <c r="O168"/>
    </row>
    <row r="169" spans="3:15" x14ac:dyDescent="0.3">
      <c r="C169"/>
      <c r="D169"/>
      <c r="E169"/>
      <c r="F169"/>
      <c r="G169"/>
      <c r="H169"/>
      <c r="I169"/>
      <c r="N169"/>
      <c r="O169"/>
    </row>
    <row r="170" spans="3:15" x14ac:dyDescent="0.3">
      <c r="C170"/>
      <c r="D170"/>
      <c r="E170"/>
      <c r="F170"/>
      <c r="G170"/>
      <c r="H170"/>
      <c r="I170"/>
      <c r="N170"/>
      <c r="O170"/>
    </row>
    <row r="171" spans="3:15" x14ac:dyDescent="0.3">
      <c r="C171"/>
      <c r="D171"/>
      <c r="E171"/>
      <c r="F171"/>
      <c r="G171"/>
      <c r="H171"/>
      <c r="I171"/>
      <c r="N171"/>
      <c r="O171"/>
    </row>
    <row r="172" spans="3:15" x14ac:dyDescent="0.3">
      <c r="C172"/>
      <c r="D172"/>
      <c r="E172"/>
      <c r="F172"/>
      <c r="G172"/>
      <c r="H172"/>
      <c r="I172"/>
      <c r="N172"/>
      <c r="O172"/>
    </row>
    <row r="173" spans="3:15" x14ac:dyDescent="0.3">
      <c r="C173"/>
      <c r="D173"/>
      <c r="E173"/>
      <c r="F173"/>
      <c r="G173"/>
      <c r="H173"/>
      <c r="I173"/>
      <c r="N173"/>
      <c r="O173"/>
    </row>
    <row r="174" spans="3:15" x14ac:dyDescent="0.3">
      <c r="C174"/>
      <c r="D174"/>
      <c r="E174"/>
      <c r="F174"/>
      <c r="G174"/>
      <c r="H174"/>
      <c r="I174"/>
      <c r="N174"/>
      <c r="O174"/>
    </row>
    <row r="175" spans="3:15" x14ac:dyDescent="0.3">
      <c r="C175"/>
      <c r="D175"/>
      <c r="E175"/>
      <c r="F175"/>
      <c r="G175"/>
      <c r="H175"/>
      <c r="I175"/>
      <c r="N175"/>
      <c r="O175"/>
    </row>
    <row r="176" spans="3:15" x14ac:dyDescent="0.3">
      <c r="C176"/>
      <c r="D176"/>
      <c r="E176"/>
      <c r="F176"/>
      <c r="G176"/>
      <c r="H176"/>
      <c r="I176"/>
      <c r="N176"/>
      <c r="O176"/>
    </row>
    <row r="177" spans="3:15" x14ac:dyDescent="0.3">
      <c r="C177"/>
      <c r="D177"/>
      <c r="E177"/>
      <c r="F177"/>
      <c r="G177"/>
      <c r="H177"/>
      <c r="I177"/>
      <c r="N177"/>
      <c r="O177"/>
    </row>
    <row r="178" spans="3:15" x14ac:dyDescent="0.3">
      <c r="C178"/>
      <c r="D178"/>
      <c r="E178"/>
      <c r="F178"/>
      <c r="G178"/>
      <c r="H178"/>
      <c r="I178"/>
      <c r="N178"/>
      <c r="O178"/>
    </row>
    <row r="179" spans="3:15" x14ac:dyDescent="0.3">
      <c r="C179"/>
      <c r="D179"/>
      <c r="E179"/>
      <c r="F179"/>
      <c r="G179"/>
      <c r="H179"/>
      <c r="I179"/>
      <c r="N179"/>
      <c r="O179"/>
    </row>
    <row r="180" spans="3:15" x14ac:dyDescent="0.3">
      <c r="C180"/>
      <c r="D180"/>
      <c r="E180"/>
      <c r="F180"/>
      <c r="G180"/>
      <c r="H180"/>
      <c r="I180"/>
      <c r="N180"/>
      <c r="O180"/>
    </row>
    <row r="181" spans="3:15" x14ac:dyDescent="0.3">
      <c r="C181"/>
      <c r="D181"/>
      <c r="E181"/>
      <c r="F181"/>
      <c r="G181"/>
      <c r="H181"/>
      <c r="I181"/>
      <c r="N181"/>
      <c r="O181"/>
    </row>
    <row r="182" spans="3:15" x14ac:dyDescent="0.3">
      <c r="C182"/>
      <c r="D182"/>
      <c r="E182"/>
      <c r="F182"/>
      <c r="G182"/>
      <c r="H182"/>
      <c r="I182"/>
      <c r="N182"/>
      <c r="O182"/>
    </row>
    <row r="183" spans="3:15" x14ac:dyDescent="0.3">
      <c r="C183"/>
      <c r="D183"/>
      <c r="E183"/>
      <c r="F183"/>
      <c r="G183"/>
      <c r="H183"/>
      <c r="I183"/>
      <c r="N183"/>
      <c r="O183"/>
    </row>
    <row r="184" spans="3:15" x14ac:dyDescent="0.3">
      <c r="C184"/>
      <c r="D184"/>
      <c r="E184"/>
      <c r="F184"/>
      <c r="G184"/>
      <c r="H184"/>
      <c r="I184"/>
      <c r="N184"/>
      <c r="O184"/>
    </row>
    <row r="185" spans="3:15" x14ac:dyDescent="0.3">
      <c r="C185"/>
      <c r="D185"/>
      <c r="E185"/>
      <c r="F185"/>
      <c r="G185"/>
      <c r="H185"/>
      <c r="I185"/>
      <c r="N185"/>
      <c r="O185"/>
    </row>
    <row r="186" spans="3:15" x14ac:dyDescent="0.3">
      <c r="C186"/>
      <c r="D186"/>
      <c r="E186"/>
      <c r="F186"/>
      <c r="G186"/>
      <c r="H186"/>
      <c r="I186"/>
      <c r="N186"/>
      <c r="O186"/>
    </row>
    <row r="187" spans="3:15" x14ac:dyDescent="0.3">
      <c r="C187"/>
      <c r="D187"/>
      <c r="E187"/>
      <c r="F187"/>
      <c r="G187"/>
      <c r="H187"/>
      <c r="I187"/>
      <c r="N187"/>
      <c r="O187"/>
    </row>
    <row r="188" spans="3:15" x14ac:dyDescent="0.3">
      <c r="C188"/>
      <c r="D188"/>
      <c r="E188"/>
      <c r="F188"/>
      <c r="G188"/>
      <c r="H188"/>
      <c r="I188"/>
      <c r="N188"/>
      <c r="O188"/>
    </row>
    <row r="189" spans="3:15" x14ac:dyDescent="0.3">
      <c r="C189"/>
      <c r="D189"/>
      <c r="E189"/>
      <c r="F189"/>
      <c r="G189"/>
      <c r="H189"/>
      <c r="I189"/>
      <c r="N189"/>
      <c r="O189"/>
    </row>
    <row r="190" spans="3:15" x14ac:dyDescent="0.3">
      <c r="C190"/>
      <c r="D190"/>
      <c r="E190"/>
      <c r="F190"/>
      <c r="G190"/>
      <c r="H190"/>
      <c r="I190"/>
      <c r="N190"/>
      <c r="O190"/>
    </row>
    <row r="191" spans="3:15" x14ac:dyDescent="0.3">
      <c r="C191"/>
      <c r="D191"/>
      <c r="E191"/>
      <c r="F191"/>
      <c r="G191"/>
      <c r="H191"/>
      <c r="I191"/>
      <c r="N191"/>
      <c r="O191"/>
    </row>
    <row r="192" spans="3:15" x14ac:dyDescent="0.3">
      <c r="C192"/>
      <c r="D192"/>
      <c r="E192"/>
      <c r="F192"/>
      <c r="G192"/>
      <c r="H192"/>
      <c r="I192"/>
      <c r="N192"/>
      <c r="O192"/>
    </row>
    <row r="193" spans="3:15" x14ac:dyDescent="0.3">
      <c r="C193"/>
      <c r="D193"/>
      <c r="E193"/>
      <c r="F193"/>
      <c r="G193"/>
      <c r="H193"/>
      <c r="I193"/>
      <c r="N193"/>
      <c r="O193"/>
    </row>
    <row r="194" spans="3:15" x14ac:dyDescent="0.3">
      <c r="C194"/>
      <c r="D194"/>
      <c r="E194"/>
      <c r="F194"/>
      <c r="G194"/>
      <c r="H194"/>
      <c r="I194"/>
      <c r="N194"/>
      <c r="O194"/>
    </row>
    <row r="195" spans="3:15" x14ac:dyDescent="0.3">
      <c r="C195"/>
      <c r="D195"/>
      <c r="E195"/>
      <c r="F195"/>
      <c r="G195"/>
      <c r="H195"/>
      <c r="I195"/>
      <c r="N195"/>
      <c r="O195"/>
    </row>
    <row r="196" spans="3:15" x14ac:dyDescent="0.3">
      <c r="C196"/>
      <c r="D196"/>
      <c r="E196"/>
      <c r="F196"/>
      <c r="G196"/>
      <c r="H196"/>
      <c r="I196"/>
      <c r="N196"/>
      <c r="O196"/>
    </row>
    <row r="197" spans="3:15" x14ac:dyDescent="0.3">
      <c r="C197"/>
      <c r="D197"/>
      <c r="E197"/>
      <c r="F197"/>
      <c r="G197"/>
      <c r="H197"/>
      <c r="I197"/>
      <c r="N197"/>
      <c r="O197"/>
    </row>
    <row r="198" spans="3:15" x14ac:dyDescent="0.3">
      <c r="C198"/>
      <c r="D198"/>
      <c r="E198"/>
      <c r="F198"/>
      <c r="G198"/>
      <c r="H198"/>
      <c r="I198"/>
      <c r="N198"/>
      <c r="O198"/>
    </row>
    <row r="199" spans="3:15" x14ac:dyDescent="0.3">
      <c r="C199"/>
      <c r="D199"/>
      <c r="E199"/>
      <c r="F199"/>
      <c r="G199"/>
      <c r="H199"/>
      <c r="I199"/>
      <c r="N199"/>
      <c r="O199"/>
    </row>
    <row r="200" spans="3:15" x14ac:dyDescent="0.3">
      <c r="C200"/>
      <c r="D200"/>
      <c r="E200"/>
      <c r="F200"/>
      <c r="G200"/>
      <c r="H200"/>
      <c r="I200"/>
      <c r="N200"/>
      <c r="O200"/>
    </row>
    <row r="201" spans="3:15" x14ac:dyDescent="0.3">
      <c r="C201"/>
      <c r="D201"/>
      <c r="E201"/>
      <c r="F201"/>
      <c r="G201"/>
      <c r="H201"/>
      <c r="I201"/>
      <c r="N201"/>
      <c r="O201"/>
    </row>
    <row r="202" spans="3:15" x14ac:dyDescent="0.3">
      <c r="C202"/>
      <c r="D202"/>
      <c r="E202"/>
      <c r="F202"/>
      <c r="G202"/>
      <c r="H202"/>
      <c r="I202"/>
      <c r="N202"/>
      <c r="O202"/>
    </row>
    <row r="203" spans="3:15" x14ac:dyDescent="0.3">
      <c r="C203"/>
      <c r="D203"/>
      <c r="E203"/>
      <c r="F203"/>
      <c r="G203"/>
      <c r="H203"/>
      <c r="I203"/>
      <c r="N203"/>
      <c r="O203"/>
    </row>
    <row r="204" spans="3:15" x14ac:dyDescent="0.3">
      <c r="C204"/>
      <c r="D204"/>
      <c r="E204"/>
      <c r="F204"/>
      <c r="G204"/>
      <c r="H204"/>
      <c r="I204"/>
      <c r="N204"/>
      <c r="O204"/>
    </row>
    <row r="205" spans="3:15" x14ac:dyDescent="0.3">
      <c r="C205"/>
      <c r="D205"/>
      <c r="E205"/>
      <c r="F205"/>
      <c r="G205"/>
      <c r="H205"/>
      <c r="I205"/>
      <c r="N205"/>
      <c r="O205"/>
    </row>
    <row r="206" spans="3:15" x14ac:dyDescent="0.3">
      <c r="C206"/>
      <c r="D206"/>
      <c r="E206"/>
      <c r="F206"/>
      <c r="G206"/>
      <c r="H206"/>
      <c r="I206"/>
      <c r="N206"/>
      <c r="O206"/>
    </row>
    <row r="207" spans="3:15" x14ac:dyDescent="0.3">
      <c r="C207"/>
      <c r="D207"/>
      <c r="E207"/>
      <c r="F207"/>
      <c r="G207"/>
      <c r="H207"/>
      <c r="I207"/>
      <c r="N207"/>
      <c r="O207"/>
    </row>
    <row r="208" spans="3:15" x14ac:dyDescent="0.3">
      <c r="C208"/>
      <c r="D208"/>
      <c r="E208"/>
      <c r="F208"/>
      <c r="G208"/>
      <c r="H208"/>
      <c r="I208"/>
      <c r="N208"/>
      <c r="O208"/>
    </row>
    <row r="209" spans="3:15" x14ac:dyDescent="0.3">
      <c r="C209"/>
      <c r="D209"/>
      <c r="E209"/>
      <c r="F209"/>
      <c r="G209"/>
      <c r="H209"/>
      <c r="I209"/>
      <c r="N209"/>
      <c r="O209"/>
    </row>
    <row r="210" spans="3:15" x14ac:dyDescent="0.3">
      <c r="C210"/>
      <c r="D210"/>
      <c r="E210"/>
      <c r="F210"/>
      <c r="G210"/>
      <c r="H210"/>
      <c r="I210"/>
      <c r="N210"/>
      <c r="O210"/>
    </row>
    <row r="211" spans="3:15" x14ac:dyDescent="0.3">
      <c r="C211"/>
      <c r="D211"/>
      <c r="E211"/>
      <c r="F211"/>
      <c r="G211"/>
      <c r="H211"/>
      <c r="I211"/>
      <c r="N211"/>
      <c r="O211"/>
    </row>
    <row r="212" spans="3:15" x14ac:dyDescent="0.3">
      <c r="C212"/>
      <c r="D212"/>
      <c r="E212"/>
      <c r="F212"/>
      <c r="G212"/>
      <c r="H212"/>
      <c r="I212"/>
      <c r="N212"/>
      <c r="O212"/>
    </row>
    <row r="213" spans="3:15" x14ac:dyDescent="0.3">
      <c r="C213"/>
      <c r="D213"/>
      <c r="E213"/>
      <c r="F213"/>
      <c r="G213"/>
      <c r="H213"/>
      <c r="I213"/>
      <c r="N213"/>
      <c r="O213"/>
    </row>
    <row r="214" spans="3:15" x14ac:dyDescent="0.3">
      <c r="C214"/>
      <c r="D214"/>
      <c r="E214"/>
      <c r="F214"/>
      <c r="G214"/>
      <c r="H214"/>
      <c r="I214"/>
      <c r="N214"/>
      <c r="O214"/>
    </row>
    <row r="215" spans="3:15" x14ac:dyDescent="0.3">
      <c r="C215"/>
      <c r="D215"/>
      <c r="E215"/>
      <c r="F215"/>
      <c r="G215"/>
      <c r="H215"/>
      <c r="I215"/>
      <c r="N215"/>
      <c r="O215"/>
    </row>
    <row r="216" spans="3:15" x14ac:dyDescent="0.3">
      <c r="C216"/>
      <c r="D216"/>
      <c r="E216"/>
      <c r="F216"/>
      <c r="G216"/>
      <c r="H216"/>
      <c r="I216"/>
      <c r="N216"/>
      <c r="O216"/>
    </row>
    <row r="217" spans="3:15" x14ac:dyDescent="0.3">
      <c r="C217"/>
      <c r="D217"/>
      <c r="E217"/>
      <c r="F217"/>
      <c r="G217"/>
      <c r="H217"/>
      <c r="I217"/>
      <c r="N217"/>
      <c r="O217"/>
    </row>
    <row r="218" spans="3:15" x14ac:dyDescent="0.3">
      <c r="C218"/>
      <c r="D218"/>
      <c r="E218"/>
      <c r="F218"/>
      <c r="G218"/>
      <c r="H218"/>
      <c r="I218"/>
      <c r="N218"/>
      <c r="O218"/>
    </row>
    <row r="219" spans="3:15" x14ac:dyDescent="0.3">
      <c r="C219"/>
      <c r="D219"/>
      <c r="E219"/>
      <c r="F219"/>
      <c r="G219"/>
      <c r="H219"/>
      <c r="I219"/>
      <c r="N219"/>
      <c r="O219"/>
    </row>
    <row r="220" spans="3:15" x14ac:dyDescent="0.3">
      <c r="C220"/>
      <c r="D220"/>
      <c r="E220"/>
      <c r="F220"/>
      <c r="G220"/>
      <c r="H220"/>
      <c r="I220"/>
      <c r="N220"/>
      <c r="O220"/>
    </row>
    <row r="221" spans="3:15" x14ac:dyDescent="0.3">
      <c r="C221"/>
      <c r="D221"/>
      <c r="E221"/>
      <c r="F221"/>
      <c r="G221"/>
      <c r="H221"/>
      <c r="I221"/>
      <c r="N221"/>
      <c r="O221"/>
    </row>
    <row r="222" spans="3:15" x14ac:dyDescent="0.3">
      <c r="C222"/>
      <c r="D222"/>
      <c r="E222"/>
      <c r="F222"/>
      <c r="G222"/>
      <c r="H222"/>
      <c r="I222"/>
      <c r="N222"/>
      <c r="O222"/>
    </row>
    <row r="223" spans="3:15" x14ac:dyDescent="0.3">
      <c r="C223"/>
      <c r="D223"/>
      <c r="E223"/>
      <c r="F223"/>
      <c r="G223"/>
      <c r="H223"/>
      <c r="I223"/>
      <c r="N223"/>
      <c r="O223"/>
    </row>
    <row r="224" spans="3:15" x14ac:dyDescent="0.3">
      <c r="C224"/>
      <c r="D224"/>
      <c r="E224"/>
      <c r="F224"/>
      <c r="G224"/>
      <c r="H224"/>
      <c r="I224"/>
      <c r="N224"/>
      <c r="O224"/>
    </row>
    <row r="225" spans="3:15" x14ac:dyDescent="0.3">
      <c r="C225"/>
      <c r="D225"/>
      <c r="E225"/>
      <c r="F225"/>
      <c r="G225"/>
      <c r="H225"/>
      <c r="I225"/>
      <c r="N225"/>
      <c r="O225"/>
    </row>
    <row r="226" spans="3:15" x14ac:dyDescent="0.3">
      <c r="C226"/>
      <c r="D226"/>
      <c r="E226"/>
      <c r="F226"/>
      <c r="G226"/>
      <c r="H226"/>
      <c r="I226"/>
      <c r="N226"/>
      <c r="O226"/>
    </row>
    <row r="227" spans="3:15" x14ac:dyDescent="0.3">
      <c r="C227"/>
      <c r="D227"/>
      <c r="E227"/>
      <c r="F227"/>
      <c r="G227"/>
      <c r="H227"/>
      <c r="I227"/>
      <c r="N227"/>
      <c r="O227"/>
    </row>
    <row r="228" spans="3:15" x14ac:dyDescent="0.3">
      <c r="C228"/>
      <c r="D228"/>
      <c r="E228"/>
      <c r="F228"/>
      <c r="G228"/>
      <c r="H228"/>
      <c r="I228"/>
      <c r="N228"/>
      <c r="O228"/>
    </row>
    <row r="229" spans="3:15" x14ac:dyDescent="0.3">
      <c r="C229"/>
      <c r="D229"/>
      <c r="E229"/>
      <c r="F229"/>
      <c r="G229"/>
      <c r="H229"/>
      <c r="I229"/>
      <c r="N229"/>
      <c r="O229"/>
    </row>
    <row r="230" spans="3:15" x14ac:dyDescent="0.3">
      <c r="C230"/>
      <c r="D230"/>
      <c r="E230"/>
      <c r="F230"/>
      <c r="G230"/>
      <c r="H230"/>
      <c r="I230"/>
      <c r="N230"/>
      <c r="O230"/>
    </row>
    <row r="231" spans="3:15" x14ac:dyDescent="0.3">
      <c r="C231"/>
      <c r="D231"/>
      <c r="E231"/>
      <c r="F231"/>
      <c r="G231"/>
      <c r="H231"/>
      <c r="I231"/>
      <c r="N231"/>
      <c r="O231"/>
    </row>
    <row r="232" spans="3:15" x14ac:dyDescent="0.3">
      <c r="C232"/>
      <c r="D232"/>
      <c r="E232"/>
      <c r="F232"/>
      <c r="G232"/>
      <c r="H232"/>
      <c r="I232"/>
      <c r="N232"/>
      <c r="O232"/>
    </row>
    <row r="233" spans="3:15" x14ac:dyDescent="0.3">
      <c r="C233"/>
      <c r="D233"/>
      <c r="E233"/>
      <c r="F233"/>
      <c r="G233"/>
      <c r="H233"/>
      <c r="I233"/>
      <c r="N233"/>
      <c r="O233"/>
    </row>
    <row r="234" spans="3:15" x14ac:dyDescent="0.3">
      <c r="C234"/>
      <c r="D234"/>
      <c r="E234"/>
      <c r="F234"/>
      <c r="G234"/>
      <c r="H234"/>
      <c r="I234"/>
      <c r="N234"/>
      <c r="O234"/>
    </row>
    <row r="235" spans="3:15" x14ac:dyDescent="0.3">
      <c r="C235"/>
      <c r="D235"/>
      <c r="E235"/>
      <c r="F235"/>
      <c r="G235"/>
      <c r="H235"/>
      <c r="I235"/>
      <c r="N235"/>
      <c r="O235"/>
    </row>
    <row r="236" spans="3:15" x14ac:dyDescent="0.3">
      <c r="C236"/>
      <c r="D236"/>
      <c r="E236"/>
      <c r="F236"/>
      <c r="G236"/>
      <c r="H236"/>
      <c r="I236"/>
      <c r="N236"/>
      <c r="O236"/>
    </row>
    <row r="237" spans="3:15" x14ac:dyDescent="0.3">
      <c r="C237"/>
      <c r="D237"/>
      <c r="E237"/>
      <c r="F237"/>
      <c r="G237"/>
      <c r="H237"/>
      <c r="I237"/>
      <c r="N237"/>
      <c r="O237"/>
    </row>
    <row r="238" spans="3:15" x14ac:dyDescent="0.3">
      <c r="C238"/>
      <c r="D238"/>
      <c r="E238"/>
      <c r="F238"/>
      <c r="G238"/>
      <c r="H238"/>
      <c r="I238"/>
      <c r="N238"/>
      <c r="O238"/>
    </row>
    <row r="239" spans="3:15" x14ac:dyDescent="0.3">
      <c r="C239"/>
      <c r="D239"/>
      <c r="E239"/>
      <c r="F239"/>
      <c r="G239"/>
      <c r="H239"/>
      <c r="I239"/>
      <c r="N239"/>
      <c r="O239"/>
    </row>
    <row r="240" spans="3:15" x14ac:dyDescent="0.3">
      <c r="C240"/>
      <c r="D240"/>
      <c r="E240"/>
      <c r="F240"/>
      <c r="G240"/>
      <c r="H240"/>
      <c r="I240"/>
      <c r="N240"/>
      <c r="O240"/>
    </row>
    <row r="241" spans="3:15" x14ac:dyDescent="0.3">
      <c r="C241"/>
      <c r="D241"/>
      <c r="E241"/>
      <c r="F241"/>
      <c r="G241"/>
      <c r="H241"/>
      <c r="I241"/>
      <c r="N241"/>
      <c r="O241"/>
    </row>
    <row r="242" spans="3:15" x14ac:dyDescent="0.3">
      <c r="C242"/>
      <c r="D242"/>
      <c r="E242"/>
      <c r="F242"/>
      <c r="G242"/>
      <c r="H242"/>
      <c r="I242"/>
      <c r="N242"/>
      <c r="O242"/>
    </row>
    <row r="243" spans="3:15" x14ac:dyDescent="0.3">
      <c r="C243"/>
      <c r="D243"/>
      <c r="E243"/>
      <c r="F243"/>
      <c r="G243"/>
      <c r="H243"/>
      <c r="I243"/>
      <c r="N243"/>
      <c r="O243"/>
    </row>
    <row r="244" spans="3:15" x14ac:dyDescent="0.3">
      <c r="C244"/>
      <c r="D244"/>
      <c r="E244"/>
      <c r="F244"/>
      <c r="G244"/>
      <c r="H244"/>
      <c r="I244"/>
      <c r="N244"/>
      <c r="O244"/>
    </row>
    <row r="245" spans="3:15" x14ac:dyDescent="0.3">
      <c r="C245"/>
      <c r="D245"/>
      <c r="E245"/>
      <c r="F245"/>
      <c r="G245"/>
      <c r="H245"/>
      <c r="I245"/>
      <c r="N245"/>
      <c r="O245"/>
    </row>
    <row r="246" spans="3:15" x14ac:dyDescent="0.3">
      <c r="N246"/>
      <c r="O246"/>
    </row>
  </sheetData>
  <mergeCells count="15">
    <mergeCell ref="B1:D1"/>
    <mergeCell ref="Q13:S13"/>
    <mergeCell ref="B12:G12"/>
    <mergeCell ref="B13:G13"/>
    <mergeCell ref="Q12:S12"/>
    <mergeCell ref="L8:L9"/>
    <mergeCell ref="M8:M9"/>
    <mergeCell ref="N8:N9"/>
    <mergeCell ref="Q1:U1"/>
    <mergeCell ref="W8:W9"/>
    <mergeCell ref="H8:H9"/>
    <mergeCell ref="I8:I9"/>
    <mergeCell ref="J8:J9"/>
    <mergeCell ref="K8:K9"/>
    <mergeCell ref="T8:T9"/>
  </mergeCells>
  <conditionalFormatting sqref="B8:B10 D8:D9">
    <cfRule type="containsBlanks" dxfId="36" priority="88">
      <formula>LEN(TRIM(B8))=0</formula>
    </cfRule>
  </conditionalFormatting>
  <conditionalFormatting sqref="B8:B10">
    <cfRule type="cellIs" dxfId="35" priority="83" operator="greaterThanOrEqual">
      <formula>1</formula>
    </cfRule>
  </conditionalFormatting>
  <conditionalFormatting sqref="S7:S10">
    <cfRule type="cellIs" dxfId="34" priority="79" operator="equal">
      <formula>"NEVYHOVUJE"</formula>
    </cfRule>
    <cfRule type="cellIs" dxfId="33" priority="80" operator="equal">
      <formula>"VYHOVUJE"</formula>
    </cfRule>
  </conditionalFormatting>
  <conditionalFormatting sqref="Q9:Q10">
    <cfRule type="notContainsBlanks" dxfId="32" priority="46">
      <formula>LEN(TRIM(Q9))&gt;0</formula>
    </cfRule>
    <cfRule type="containsBlanks" dxfId="31" priority="47">
      <formula>LEN(TRIM(Q9))=0</formula>
    </cfRule>
  </conditionalFormatting>
  <conditionalFormatting sqref="Q9:Q10">
    <cfRule type="notContainsBlanks" dxfId="30" priority="45">
      <formula>LEN(TRIM(Q9))&gt;0</formula>
    </cfRule>
  </conditionalFormatting>
  <conditionalFormatting sqref="B7">
    <cfRule type="containsBlanks" dxfId="29" priority="37">
      <formula>LEN(TRIM(B7))=0</formula>
    </cfRule>
  </conditionalFormatting>
  <conditionalFormatting sqref="B7">
    <cfRule type="cellIs" dxfId="28" priority="36" operator="greaterThanOrEqual">
      <formula>1</formula>
    </cfRule>
  </conditionalFormatting>
  <conditionalFormatting sqref="Q7">
    <cfRule type="notContainsBlanks" dxfId="27" priority="29">
      <formula>LEN(TRIM(Q7))&gt;0</formula>
    </cfRule>
    <cfRule type="containsBlanks" dxfId="26" priority="30">
      <formula>LEN(TRIM(Q7))=0</formula>
    </cfRule>
  </conditionalFormatting>
  <conditionalFormatting sqref="Q7">
    <cfRule type="notContainsBlanks" dxfId="25" priority="28">
      <formula>LEN(TRIM(Q7))&gt;0</formula>
    </cfRule>
  </conditionalFormatting>
  <conditionalFormatting sqref="D7">
    <cfRule type="containsBlanks" dxfId="24" priority="25">
      <formula>LEN(TRIM(D7))=0</formula>
    </cfRule>
  </conditionalFormatting>
  <conditionalFormatting sqref="D10">
    <cfRule type="containsBlanks" dxfId="23" priority="24">
      <formula>LEN(TRIM(D10))=0</formula>
    </cfRule>
  </conditionalFormatting>
  <conditionalFormatting sqref="G7">
    <cfRule type="notContainsBlanks" dxfId="22" priority="21">
      <formula>LEN(TRIM(G7))&gt;0</formula>
    </cfRule>
    <cfRule type="containsBlanks" dxfId="21" priority="22">
      <formula>LEN(TRIM(G7))=0</formula>
    </cfRule>
  </conditionalFormatting>
  <conditionalFormatting sqref="G7">
    <cfRule type="notContainsBlanks" dxfId="20" priority="20">
      <formula>LEN(TRIM(G7))&gt;0</formula>
    </cfRule>
  </conditionalFormatting>
  <conditionalFormatting sqref="G7">
    <cfRule type="notContainsBlanks" dxfId="19" priority="19">
      <formula>LEN(TRIM(G7))&gt;0</formula>
    </cfRule>
    <cfRule type="containsBlanks" dxfId="18" priority="23">
      <formula>LEN(TRIM(G7))=0</formula>
    </cfRule>
  </conditionalFormatting>
  <conditionalFormatting sqref="G8">
    <cfRule type="notContainsBlanks" dxfId="17" priority="16">
      <formula>LEN(TRIM(G8))&gt;0</formula>
    </cfRule>
    <cfRule type="containsBlanks" dxfId="16" priority="17">
      <formula>LEN(TRIM(G8))=0</formula>
    </cfRule>
  </conditionalFormatting>
  <conditionalFormatting sqref="G8">
    <cfRule type="notContainsBlanks" dxfId="15" priority="15">
      <formula>LEN(TRIM(G8))&gt;0</formula>
    </cfRule>
  </conditionalFormatting>
  <conditionalFormatting sqref="G8">
    <cfRule type="notContainsBlanks" dxfId="14" priority="14">
      <formula>LEN(TRIM(G8))&gt;0</formula>
    </cfRule>
    <cfRule type="containsBlanks" dxfId="13" priority="18">
      <formula>LEN(TRIM(G8))=0</formula>
    </cfRule>
  </conditionalFormatting>
  <conditionalFormatting sqref="Q8">
    <cfRule type="notContainsBlanks" dxfId="12" priority="12">
      <formula>LEN(TRIM(Q8))&gt;0</formula>
    </cfRule>
    <cfRule type="containsBlanks" dxfId="11" priority="13">
      <formula>LEN(TRIM(Q8))=0</formula>
    </cfRule>
  </conditionalFormatting>
  <conditionalFormatting sqref="Q8">
    <cfRule type="notContainsBlanks" dxfId="10" priority="11">
      <formula>LEN(TRIM(Q8))&gt;0</formula>
    </cfRule>
  </conditionalFormatting>
  <conditionalFormatting sqref="G9">
    <cfRule type="notContainsBlanks" dxfId="9" priority="8">
      <formula>LEN(TRIM(G9))&gt;0</formula>
    </cfRule>
    <cfRule type="containsBlanks" dxfId="8" priority="9">
      <formula>LEN(TRIM(G9))=0</formula>
    </cfRule>
  </conditionalFormatting>
  <conditionalFormatting sqref="G9">
    <cfRule type="notContainsBlanks" dxfId="7" priority="7">
      <formula>LEN(TRIM(G9))&gt;0</formula>
    </cfRule>
  </conditionalFormatting>
  <conditionalFormatting sqref="G9">
    <cfRule type="notContainsBlanks" dxfId="6" priority="6">
      <formula>LEN(TRIM(G9))&gt;0</formula>
    </cfRule>
    <cfRule type="containsBlanks" dxfId="5" priority="10">
      <formula>LEN(TRIM(G9))=0</formula>
    </cfRule>
  </conditionalFormatting>
  <conditionalFormatting sqref="G10">
    <cfRule type="notContainsBlanks" dxfId="4" priority="3">
      <formula>LEN(TRIM(G10))&gt;0</formula>
    </cfRule>
    <cfRule type="containsBlanks" dxfId="3" priority="4">
      <formula>LEN(TRIM(G10))=0</formula>
    </cfRule>
  </conditionalFormatting>
  <conditionalFormatting sqref="G10">
    <cfRule type="notContainsBlanks" dxfId="2" priority="2">
      <formula>LEN(TRIM(G10))&gt;0</formula>
    </cfRule>
  </conditionalFormatting>
  <conditionalFormatting sqref="G10">
    <cfRule type="notContainsBlanks" dxfId="1" priority="1">
      <formula>LEN(TRIM(G10))&gt;0</formula>
    </cfRule>
    <cfRule type="containsBlanks" dxfId="0" priority="5">
      <formula>LEN(TRIM(G10))=0</formula>
    </cfRule>
  </conditionalFormatting>
  <dataValidations count="3">
    <dataValidation type="list" showInputMessage="1" showErrorMessage="1" sqref="I8 I10" xr:uid="{00000000-0002-0000-0000-000000000000}">
      <formula1>"ANO,NE"</formula1>
    </dataValidation>
    <dataValidation type="list" showInputMessage="1" showErrorMessage="1" sqref="E8:E10" xr:uid="{00000000-0002-0000-0000-000001000000}">
      <formula1>"ks,bal,sada,"</formula1>
    </dataValidation>
    <dataValidation type="list" showInputMessage="1" showErrorMessage="1" sqref="E7" xr:uid="{00000000-0002-0000-0000-000002000000}">
      <formula1>"ks,bal,sada,m,"</formula1>
    </dataValidation>
  </dataValidations>
  <pageMargins left="0.15748031496062992" right="0.15748031496062992" top="0.15748031496062992" bottom="0.19685039370078741" header="0.15748031496062992" footer="0.15748031496062992"/>
  <pageSetup paperSize="9" scale="36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3000000}">
          <x14:formula1>
            <xm:f>CPV!$B$3:$B$256</xm:f>
          </x14:formula1>
          <xm:sqref>U7:U9</xm:sqref>
        </x14:dataValidation>
        <x14:dataValidation type="list" allowBlank="1" showInputMessage="1" showErrorMessage="1" xr:uid="{00000000-0002-0000-0000-000004000000}">
          <x14:formula1>
            <xm:f>'\\192.168.1.53\data\001_VEREJNE_ZAKAZKY\DNS\2018\2018_AV technika_II\057_AVT_Rubriciusova_Vondryskova_Votapek\057_AVT_podklady resitel\[obj 9012_0009_18 Tereza reprodoktor.xlsx]CPV'!#REF!</xm:f>
          </x14:formula1>
          <xm:sqref>U10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zoomScale="85" zoomScaleNormal="85" workbookViewId="0"/>
  </sheetViews>
  <sheetFormatPr defaultRowHeight="14.4" x14ac:dyDescent="0.3"/>
  <cols>
    <col min="1" max="1" width="118.6640625" customWidth="1"/>
  </cols>
  <sheetData>
    <row r="1" spans="1:2" ht="263.39999999999998" thickBot="1" x14ac:dyDescent="0.35">
      <c r="A1" s="11" t="s">
        <v>268</v>
      </c>
      <c r="B1" s="5"/>
    </row>
    <row r="2" spans="1:2" ht="99.75" customHeight="1" thickBot="1" x14ac:dyDescent="0.35">
      <c r="A2" s="12" t="s">
        <v>267</v>
      </c>
      <c r="B2" s="6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259"/>
  <sheetViews>
    <sheetView zoomScale="85" zoomScaleNormal="85" workbookViewId="0"/>
  </sheetViews>
  <sheetFormatPr defaultRowHeight="14.4" x14ac:dyDescent="0.3"/>
  <cols>
    <col min="2" max="2" width="97.5546875" customWidth="1"/>
  </cols>
  <sheetData>
    <row r="2" spans="2:2" x14ac:dyDescent="0.3">
      <c r="B2" s="4" t="s">
        <v>257</v>
      </c>
    </row>
    <row r="3" spans="2:2" x14ac:dyDescent="0.3">
      <c r="B3" s="7" t="s">
        <v>3</v>
      </c>
    </row>
    <row r="4" spans="2:2" x14ac:dyDescent="0.3">
      <c r="B4" s="7" t="s">
        <v>4</v>
      </c>
    </row>
    <row r="5" spans="2:2" x14ac:dyDescent="0.3">
      <c r="B5" s="7" t="s">
        <v>5</v>
      </c>
    </row>
    <row r="6" spans="2:2" x14ac:dyDescent="0.3">
      <c r="B6" s="7" t="s">
        <v>6</v>
      </c>
    </row>
    <row r="7" spans="2:2" x14ac:dyDescent="0.3">
      <c r="B7" s="7" t="s">
        <v>7</v>
      </c>
    </row>
    <row r="8" spans="2:2" x14ac:dyDescent="0.3">
      <c r="B8" s="7" t="s">
        <v>8</v>
      </c>
    </row>
    <row r="9" spans="2:2" x14ac:dyDescent="0.3">
      <c r="B9" s="7" t="s">
        <v>9</v>
      </c>
    </row>
    <row r="10" spans="2:2" x14ac:dyDescent="0.3">
      <c r="B10" s="7" t="s">
        <v>10</v>
      </c>
    </row>
    <row r="11" spans="2:2" x14ac:dyDescent="0.3">
      <c r="B11" s="7" t="s">
        <v>11</v>
      </c>
    </row>
    <row r="12" spans="2:2" x14ac:dyDescent="0.3">
      <c r="B12" s="7" t="s">
        <v>12</v>
      </c>
    </row>
    <row r="13" spans="2:2" x14ac:dyDescent="0.3">
      <c r="B13" s="7" t="s">
        <v>13</v>
      </c>
    </row>
    <row r="14" spans="2:2" x14ac:dyDescent="0.3">
      <c r="B14" s="7" t="s">
        <v>14</v>
      </c>
    </row>
    <row r="15" spans="2:2" x14ac:dyDescent="0.3">
      <c r="B15" s="7" t="s">
        <v>15</v>
      </c>
    </row>
    <row r="16" spans="2:2" x14ac:dyDescent="0.3">
      <c r="B16" s="7" t="s">
        <v>16</v>
      </c>
    </row>
    <row r="17" spans="2:2" x14ac:dyDescent="0.3">
      <c r="B17" s="7" t="s">
        <v>17</v>
      </c>
    </row>
    <row r="18" spans="2:2" x14ac:dyDescent="0.3">
      <c r="B18" s="7" t="s">
        <v>18</v>
      </c>
    </row>
    <row r="19" spans="2:2" x14ac:dyDescent="0.3">
      <c r="B19" s="7" t="s">
        <v>19</v>
      </c>
    </row>
    <row r="20" spans="2:2" x14ac:dyDescent="0.3">
      <c r="B20" s="7" t="s">
        <v>20</v>
      </c>
    </row>
    <row r="21" spans="2:2" x14ac:dyDescent="0.3">
      <c r="B21" s="7" t="s">
        <v>21</v>
      </c>
    </row>
    <row r="22" spans="2:2" x14ac:dyDescent="0.3">
      <c r="B22" s="7" t="s">
        <v>22</v>
      </c>
    </row>
    <row r="23" spans="2:2" x14ac:dyDescent="0.3">
      <c r="B23" s="7" t="s">
        <v>23</v>
      </c>
    </row>
    <row r="24" spans="2:2" x14ac:dyDescent="0.3">
      <c r="B24" s="7" t="s">
        <v>24</v>
      </c>
    </row>
    <row r="25" spans="2:2" x14ac:dyDescent="0.3">
      <c r="B25" s="7" t="s">
        <v>25</v>
      </c>
    </row>
    <row r="26" spans="2:2" x14ac:dyDescent="0.3">
      <c r="B26" s="7" t="s">
        <v>26</v>
      </c>
    </row>
    <row r="27" spans="2:2" x14ac:dyDescent="0.3">
      <c r="B27" s="7" t="s">
        <v>27</v>
      </c>
    </row>
    <row r="28" spans="2:2" x14ac:dyDescent="0.3">
      <c r="B28" s="7" t="s">
        <v>28</v>
      </c>
    </row>
    <row r="29" spans="2:2" x14ac:dyDescent="0.3">
      <c r="B29" s="7" t="s">
        <v>29</v>
      </c>
    </row>
    <row r="30" spans="2:2" x14ac:dyDescent="0.3">
      <c r="B30" s="7" t="s">
        <v>30</v>
      </c>
    </row>
    <row r="31" spans="2:2" x14ac:dyDescent="0.3">
      <c r="B31" s="7" t="s">
        <v>31</v>
      </c>
    </row>
    <row r="32" spans="2:2" x14ac:dyDescent="0.3">
      <c r="B32" s="7" t="s">
        <v>32</v>
      </c>
    </row>
    <row r="33" spans="2:2" x14ac:dyDescent="0.3">
      <c r="B33" s="7" t="s">
        <v>33</v>
      </c>
    </row>
    <row r="34" spans="2:2" x14ac:dyDescent="0.3">
      <c r="B34" s="7" t="s">
        <v>34</v>
      </c>
    </row>
    <row r="35" spans="2:2" x14ac:dyDescent="0.3">
      <c r="B35" s="7" t="s">
        <v>35</v>
      </c>
    </row>
    <row r="36" spans="2:2" x14ac:dyDescent="0.3">
      <c r="B36" s="7" t="s">
        <v>36</v>
      </c>
    </row>
    <row r="37" spans="2:2" x14ac:dyDescent="0.3">
      <c r="B37" s="7" t="s">
        <v>37</v>
      </c>
    </row>
    <row r="38" spans="2:2" x14ac:dyDescent="0.3">
      <c r="B38" s="7" t="s">
        <v>38</v>
      </c>
    </row>
    <row r="39" spans="2:2" x14ac:dyDescent="0.3">
      <c r="B39" s="7" t="s">
        <v>39</v>
      </c>
    </row>
    <row r="40" spans="2:2" x14ac:dyDescent="0.3">
      <c r="B40" s="7" t="s">
        <v>40</v>
      </c>
    </row>
    <row r="41" spans="2:2" x14ac:dyDescent="0.3">
      <c r="B41" s="7" t="s">
        <v>41</v>
      </c>
    </row>
    <row r="42" spans="2:2" x14ac:dyDescent="0.3">
      <c r="B42" s="7" t="s">
        <v>42</v>
      </c>
    </row>
    <row r="43" spans="2:2" x14ac:dyDescent="0.3">
      <c r="B43" s="7" t="s">
        <v>43</v>
      </c>
    </row>
    <row r="44" spans="2:2" x14ac:dyDescent="0.3">
      <c r="B44" s="7" t="s">
        <v>44</v>
      </c>
    </row>
    <row r="45" spans="2:2" x14ac:dyDescent="0.3">
      <c r="B45" s="7" t="s">
        <v>45</v>
      </c>
    </row>
    <row r="46" spans="2:2" x14ac:dyDescent="0.3">
      <c r="B46" s="7" t="s">
        <v>46</v>
      </c>
    </row>
    <row r="47" spans="2:2" x14ac:dyDescent="0.3">
      <c r="B47" s="7" t="s">
        <v>47</v>
      </c>
    </row>
    <row r="48" spans="2:2" x14ac:dyDescent="0.3">
      <c r="B48" s="7" t="s">
        <v>48</v>
      </c>
    </row>
    <row r="49" spans="2:2" x14ac:dyDescent="0.3">
      <c r="B49" s="7" t="s">
        <v>49</v>
      </c>
    </row>
    <row r="50" spans="2:2" x14ac:dyDescent="0.3">
      <c r="B50" s="7" t="s">
        <v>50</v>
      </c>
    </row>
    <row r="51" spans="2:2" x14ac:dyDescent="0.3">
      <c r="B51" s="7" t="s">
        <v>51</v>
      </c>
    </row>
    <row r="52" spans="2:2" x14ac:dyDescent="0.3">
      <c r="B52" s="7" t="s">
        <v>52</v>
      </c>
    </row>
    <row r="53" spans="2:2" x14ac:dyDescent="0.3">
      <c r="B53" s="7" t="s">
        <v>53</v>
      </c>
    </row>
    <row r="54" spans="2:2" x14ac:dyDescent="0.3">
      <c r="B54" s="7" t="s">
        <v>54</v>
      </c>
    </row>
    <row r="55" spans="2:2" x14ac:dyDescent="0.3">
      <c r="B55" s="7" t="s">
        <v>55</v>
      </c>
    </row>
    <row r="56" spans="2:2" x14ac:dyDescent="0.3">
      <c r="B56" s="7" t="s">
        <v>56</v>
      </c>
    </row>
    <row r="57" spans="2:2" x14ac:dyDescent="0.3">
      <c r="B57" s="7" t="s">
        <v>57</v>
      </c>
    </row>
    <row r="58" spans="2:2" x14ac:dyDescent="0.3">
      <c r="B58" s="7" t="s">
        <v>58</v>
      </c>
    </row>
    <row r="59" spans="2:2" x14ac:dyDescent="0.3">
      <c r="B59" s="7" t="s">
        <v>59</v>
      </c>
    </row>
    <row r="60" spans="2:2" x14ac:dyDescent="0.3">
      <c r="B60" s="7" t="s">
        <v>60</v>
      </c>
    </row>
    <row r="61" spans="2:2" x14ac:dyDescent="0.3">
      <c r="B61" s="7" t="s">
        <v>61</v>
      </c>
    </row>
    <row r="62" spans="2:2" x14ac:dyDescent="0.3">
      <c r="B62" s="7" t="s">
        <v>62</v>
      </c>
    </row>
    <row r="63" spans="2:2" x14ac:dyDescent="0.3">
      <c r="B63" s="7" t="s">
        <v>63</v>
      </c>
    </row>
    <row r="64" spans="2:2" x14ac:dyDescent="0.3">
      <c r="B64" s="7" t="s">
        <v>64</v>
      </c>
    </row>
    <row r="65" spans="2:2" x14ac:dyDescent="0.3">
      <c r="B65" s="7" t="s">
        <v>65</v>
      </c>
    </row>
    <row r="66" spans="2:2" x14ac:dyDescent="0.3">
      <c r="B66" s="7" t="s">
        <v>66</v>
      </c>
    </row>
    <row r="67" spans="2:2" x14ac:dyDescent="0.3">
      <c r="B67" s="7" t="s">
        <v>67</v>
      </c>
    </row>
    <row r="68" spans="2:2" x14ac:dyDescent="0.3">
      <c r="B68" s="7" t="s">
        <v>68</v>
      </c>
    </row>
    <row r="69" spans="2:2" x14ac:dyDescent="0.3">
      <c r="B69" s="7" t="s">
        <v>69</v>
      </c>
    </row>
    <row r="70" spans="2:2" x14ac:dyDescent="0.3">
      <c r="B70" s="7" t="s">
        <v>70</v>
      </c>
    </row>
    <row r="71" spans="2:2" x14ac:dyDescent="0.3">
      <c r="B71" s="7" t="s">
        <v>71</v>
      </c>
    </row>
    <row r="72" spans="2:2" x14ac:dyDescent="0.3">
      <c r="B72" s="7" t="s">
        <v>72</v>
      </c>
    </row>
    <row r="73" spans="2:2" x14ac:dyDescent="0.3">
      <c r="B73" s="7" t="s">
        <v>73</v>
      </c>
    </row>
    <row r="74" spans="2:2" x14ac:dyDescent="0.3">
      <c r="B74" s="7" t="s">
        <v>74</v>
      </c>
    </row>
    <row r="75" spans="2:2" x14ac:dyDescent="0.3">
      <c r="B75" s="7" t="s">
        <v>75</v>
      </c>
    </row>
    <row r="76" spans="2:2" x14ac:dyDescent="0.3">
      <c r="B76" s="7" t="s">
        <v>76</v>
      </c>
    </row>
    <row r="77" spans="2:2" x14ac:dyDescent="0.3">
      <c r="B77" s="7" t="s">
        <v>77</v>
      </c>
    </row>
    <row r="78" spans="2:2" x14ac:dyDescent="0.3">
      <c r="B78" s="7" t="s">
        <v>78</v>
      </c>
    </row>
    <row r="79" spans="2:2" x14ac:dyDescent="0.3">
      <c r="B79" s="7" t="s">
        <v>79</v>
      </c>
    </row>
    <row r="80" spans="2:2" x14ac:dyDescent="0.3">
      <c r="B80" s="7" t="s">
        <v>80</v>
      </c>
    </row>
    <row r="81" spans="2:2" x14ac:dyDescent="0.3">
      <c r="B81" s="7" t="s">
        <v>81</v>
      </c>
    </row>
    <row r="82" spans="2:2" x14ac:dyDescent="0.3">
      <c r="B82" s="7" t="s">
        <v>82</v>
      </c>
    </row>
    <row r="83" spans="2:2" x14ac:dyDescent="0.3">
      <c r="B83" s="7" t="s">
        <v>83</v>
      </c>
    </row>
    <row r="84" spans="2:2" x14ac:dyDescent="0.3">
      <c r="B84" s="7" t="s">
        <v>84</v>
      </c>
    </row>
    <row r="85" spans="2:2" x14ac:dyDescent="0.3">
      <c r="B85" s="7" t="s">
        <v>85</v>
      </c>
    </row>
    <row r="86" spans="2:2" x14ac:dyDescent="0.3">
      <c r="B86" s="7" t="s">
        <v>86</v>
      </c>
    </row>
    <row r="87" spans="2:2" x14ac:dyDescent="0.3">
      <c r="B87" s="7" t="s">
        <v>87</v>
      </c>
    </row>
    <row r="88" spans="2:2" x14ac:dyDescent="0.3">
      <c r="B88" s="7" t="s">
        <v>88</v>
      </c>
    </row>
    <row r="89" spans="2:2" x14ac:dyDescent="0.3">
      <c r="B89" s="7" t="s">
        <v>89</v>
      </c>
    </row>
    <row r="90" spans="2:2" x14ac:dyDescent="0.3">
      <c r="B90" s="7" t="s">
        <v>90</v>
      </c>
    </row>
    <row r="91" spans="2:2" x14ac:dyDescent="0.3">
      <c r="B91" s="7" t="s">
        <v>91</v>
      </c>
    </row>
    <row r="92" spans="2:2" x14ac:dyDescent="0.3">
      <c r="B92" s="7" t="s">
        <v>92</v>
      </c>
    </row>
    <row r="93" spans="2:2" x14ac:dyDescent="0.3">
      <c r="B93" s="7" t="s">
        <v>93</v>
      </c>
    </row>
    <row r="94" spans="2:2" x14ac:dyDescent="0.3">
      <c r="B94" s="7" t="s">
        <v>94</v>
      </c>
    </row>
    <row r="95" spans="2:2" x14ac:dyDescent="0.3">
      <c r="B95" s="7" t="s">
        <v>95</v>
      </c>
    </row>
    <row r="96" spans="2:2" x14ac:dyDescent="0.3">
      <c r="B96" s="7" t="s">
        <v>96</v>
      </c>
    </row>
    <row r="97" spans="2:2" x14ac:dyDescent="0.3">
      <c r="B97" s="7" t="s">
        <v>97</v>
      </c>
    </row>
    <row r="98" spans="2:2" x14ac:dyDescent="0.3">
      <c r="B98" s="7" t="s">
        <v>98</v>
      </c>
    </row>
    <row r="99" spans="2:2" x14ac:dyDescent="0.3">
      <c r="B99" s="7" t="s">
        <v>99</v>
      </c>
    </row>
    <row r="100" spans="2:2" x14ac:dyDescent="0.3">
      <c r="B100" s="7" t="s">
        <v>100</v>
      </c>
    </row>
    <row r="101" spans="2:2" x14ac:dyDescent="0.3">
      <c r="B101" s="7" t="s">
        <v>101</v>
      </c>
    </row>
    <row r="102" spans="2:2" x14ac:dyDescent="0.3">
      <c r="B102" s="7" t="s">
        <v>102</v>
      </c>
    </row>
    <row r="103" spans="2:2" x14ac:dyDescent="0.3">
      <c r="B103" s="7" t="s">
        <v>103</v>
      </c>
    </row>
    <row r="104" spans="2:2" x14ac:dyDescent="0.3">
      <c r="B104" s="7" t="s">
        <v>104</v>
      </c>
    </row>
    <row r="105" spans="2:2" x14ac:dyDescent="0.3">
      <c r="B105" s="7" t="s">
        <v>105</v>
      </c>
    </row>
    <row r="106" spans="2:2" x14ac:dyDescent="0.3">
      <c r="B106" s="7" t="s">
        <v>106</v>
      </c>
    </row>
    <row r="107" spans="2:2" x14ac:dyDescent="0.3">
      <c r="B107" s="7" t="s">
        <v>107</v>
      </c>
    </row>
    <row r="108" spans="2:2" x14ac:dyDescent="0.3">
      <c r="B108" s="7" t="s">
        <v>108</v>
      </c>
    </row>
    <row r="109" spans="2:2" x14ac:dyDescent="0.3">
      <c r="B109" s="7" t="s">
        <v>109</v>
      </c>
    </row>
    <row r="110" spans="2:2" x14ac:dyDescent="0.3">
      <c r="B110" s="7" t="s">
        <v>110</v>
      </c>
    </row>
    <row r="111" spans="2:2" x14ac:dyDescent="0.3">
      <c r="B111" s="7" t="s">
        <v>111</v>
      </c>
    </row>
    <row r="112" spans="2:2" x14ac:dyDescent="0.3">
      <c r="B112" s="7" t="s">
        <v>112</v>
      </c>
    </row>
    <row r="113" spans="2:2" x14ac:dyDescent="0.3">
      <c r="B113" s="7" t="s">
        <v>113</v>
      </c>
    </row>
    <row r="114" spans="2:2" x14ac:dyDescent="0.3">
      <c r="B114" s="7" t="s">
        <v>114</v>
      </c>
    </row>
    <row r="115" spans="2:2" x14ac:dyDescent="0.3">
      <c r="B115" s="7" t="s">
        <v>115</v>
      </c>
    </row>
    <row r="116" spans="2:2" x14ac:dyDescent="0.3">
      <c r="B116" s="7" t="s">
        <v>116</v>
      </c>
    </row>
    <row r="117" spans="2:2" x14ac:dyDescent="0.3">
      <c r="B117" s="7" t="s">
        <v>117</v>
      </c>
    </row>
    <row r="118" spans="2:2" x14ac:dyDescent="0.3">
      <c r="B118" s="7" t="s">
        <v>118</v>
      </c>
    </row>
    <row r="119" spans="2:2" x14ac:dyDescent="0.3">
      <c r="B119" s="7" t="s">
        <v>119</v>
      </c>
    </row>
    <row r="120" spans="2:2" x14ac:dyDescent="0.3">
      <c r="B120" s="7" t="s">
        <v>120</v>
      </c>
    </row>
    <row r="121" spans="2:2" x14ac:dyDescent="0.3">
      <c r="B121" s="7" t="s">
        <v>121</v>
      </c>
    </row>
    <row r="122" spans="2:2" x14ac:dyDescent="0.3">
      <c r="B122" s="7" t="s">
        <v>122</v>
      </c>
    </row>
    <row r="123" spans="2:2" x14ac:dyDescent="0.3">
      <c r="B123" s="7" t="s">
        <v>123</v>
      </c>
    </row>
    <row r="124" spans="2:2" x14ac:dyDescent="0.3">
      <c r="B124" s="7" t="s">
        <v>124</v>
      </c>
    </row>
    <row r="125" spans="2:2" x14ac:dyDescent="0.3">
      <c r="B125" s="7" t="s">
        <v>125</v>
      </c>
    </row>
    <row r="126" spans="2:2" x14ac:dyDescent="0.3">
      <c r="B126" s="7" t="s">
        <v>126</v>
      </c>
    </row>
    <row r="127" spans="2:2" x14ac:dyDescent="0.3">
      <c r="B127" s="7" t="s">
        <v>127</v>
      </c>
    </row>
    <row r="128" spans="2:2" x14ac:dyDescent="0.3">
      <c r="B128" s="7" t="s">
        <v>128</v>
      </c>
    </row>
    <row r="129" spans="2:2" x14ac:dyDescent="0.3">
      <c r="B129" s="7" t="s">
        <v>129</v>
      </c>
    </row>
    <row r="130" spans="2:2" x14ac:dyDescent="0.3">
      <c r="B130" s="7" t="s">
        <v>130</v>
      </c>
    </row>
    <row r="131" spans="2:2" x14ac:dyDescent="0.3">
      <c r="B131" s="7" t="s">
        <v>131</v>
      </c>
    </row>
    <row r="132" spans="2:2" x14ac:dyDescent="0.3">
      <c r="B132" s="7" t="s">
        <v>132</v>
      </c>
    </row>
    <row r="133" spans="2:2" x14ac:dyDescent="0.3">
      <c r="B133" s="7" t="s">
        <v>133</v>
      </c>
    </row>
    <row r="134" spans="2:2" x14ac:dyDescent="0.3">
      <c r="B134" s="7" t="s">
        <v>134</v>
      </c>
    </row>
    <row r="135" spans="2:2" x14ac:dyDescent="0.3">
      <c r="B135" s="7" t="s">
        <v>135</v>
      </c>
    </row>
    <row r="136" spans="2:2" x14ac:dyDescent="0.3">
      <c r="B136" s="7" t="s">
        <v>136</v>
      </c>
    </row>
    <row r="137" spans="2:2" x14ac:dyDescent="0.3">
      <c r="B137" s="7" t="s">
        <v>137</v>
      </c>
    </row>
    <row r="138" spans="2:2" x14ac:dyDescent="0.3">
      <c r="B138" s="7" t="s">
        <v>138</v>
      </c>
    </row>
    <row r="139" spans="2:2" x14ac:dyDescent="0.3">
      <c r="B139" s="7" t="s">
        <v>139</v>
      </c>
    </row>
    <row r="140" spans="2:2" x14ac:dyDescent="0.3">
      <c r="B140" s="7" t="s">
        <v>140</v>
      </c>
    </row>
    <row r="141" spans="2:2" x14ac:dyDescent="0.3">
      <c r="B141" s="7" t="s">
        <v>141</v>
      </c>
    </row>
    <row r="142" spans="2:2" x14ac:dyDescent="0.3">
      <c r="B142" s="7" t="s">
        <v>142</v>
      </c>
    </row>
    <row r="143" spans="2:2" x14ac:dyDescent="0.3">
      <c r="B143" s="7" t="s">
        <v>143</v>
      </c>
    </row>
    <row r="144" spans="2:2" x14ac:dyDescent="0.3">
      <c r="B144" s="7" t="s">
        <v>144</v>
      </c>
    </row>
    <row r="145" spans="2:2" x14ac:dyDescent="0.3">
      <c r="B145" s="7" t="s">
        <v>145</v>
      </c>
    </row>
    <row r="146" spans="2:2" x14ac:dyDescent="0.3">
      <c r="B146" s="7" t="s">
        <v>146</v>
      </c>
    </row>
    <row r="147" spans="2:2" x14ac:dyDescent="0.3">
      <c r="B147" s="7" t="s">
        <v>147</v>
      </c>
    </row>
    <row r="148" spans="2:2" x14ac:dyDescent="0.3">
      <c r="B148" s="7" t="s">
        <v>148</v>
      </c>
    </row>
    <row r="149" spans="2:2" x14ac:dyDescent="0.3">
      <c r="B149" s="7" t="s">
        <v>149</v>
      </c>
    </row>
    <row r="150" spans="2:2" x14ac:dyDescent="0.3">
      <c r="B150" s="7" t="s">
        <v>150</v>
      </c>
    </row>
    <row r="151" spans="2:2" x14ac:dyDescent="0.3">
      <c r="B151" s="7" t="s">
        <v>151</v>
      </c>
    </row>
    <row r="152" spans="2:2" x14ac:dyDescent="0.3">
      <c r="B152" s="7" t="s">
        <v>152</v>
      </c>
    </row>
    <row r="153" spans="2:2" x14ac:dyDescent="0.3">
      <c r="B153" s="7" t="s">
        <v>153</v>
      </c>
    </row>
    <row r="154" spans="2:2" x14ac:dyDescent="0.3">
      <c r="B154" s="7" t="s">
        <v>154</v>
      </c>
    </row>
    <row r="155" spans="2:2" x14ac:dyDescent="0.3">
      <c r="B155" s="7" t="s">
        <v>155</v>
      </c>
    </row>
    <row r="156" spans="2:2" x14ac:dyDescent="0.3">
      <c r="B156" s="7" t="s">
        <v>156</v>
      </c>
    </row>
    <row r="157" spans="2:2" x14ac:dyDescent="0.3">
      <c r="B157" s="7" t="s">
        <v>157</v>
      </c>
    </row>
    <row r="158" spans="2:2" x14ac:dyDescent="0.3">
      <c r="B158" s="7" t="s">
        <v>158</v>
      </c>
    </row>
    <row r="159" spans="2:2" x14ac:dyDescent="0.3">
      <c r="B159" s="7" t="s">
        <v>159</v>
      </c>
    </row>
    <row r="160" spans="2:2" x14ac:dyDescent="0.3">
      <c r="B160" s="7" t="s">
        <v>160</v>
      </c>
    </row>
    <row r="161" spans="2:2" x14ac:dyDescent="0.3">
      <c r="B161" s="7" t="s">
        <v>161</v>
      </c>
    </row>
    <row r="162" spans="2:2" x14ac:dyDescent="0.3">
      <c r="B162" s="7" t="s">
        <v>162</v>
      </c>
    </row>
    <row r="163" spans="2:2" x14ac:dyDescent="0.3">
      <c r="B163" s="7" t="s">
        <v>163</v>
      </c>
    </row>
    <row r="164" spans="2:2" x14ac:dyDescent="0.3">
      <c r="B164" s="7" t="s">
        <v>164</v>
      </c>
    </row>
    <row r="165" spans="2:2" x14ac:dyDescent="0.3">
      <c r="B165" s="7" t="s">
        <v>165</v>
      </c>
    </row>
    <row r="166" spans="2:2" x14ac:dyDescent="0.3">
      <c r="B166" s="7" t="s">
        <v>166</v>
      </c>
    </row>
    <row r="167" spans="2:2" x14ac:dyDescent="0.3">
      <c r="B167" s="7" t="s">
        <v>167</v>
      </c>
    </row>
    <row r="168" spans="2:2" x14ac:dyDescent="0.3">
      <c r="B168" s="7" t="s">
        <v>168</v>
      </c>
    </row>
    <row r="169" spans="2:2" x14ac:dyDescent="0.3">
      <c r="B169" s="7" t="s">
        <v>169</v>
      </c>
    </row>
    <row r="170" spans="2:2" x14ac:dyDescent="0.3">
      <c r="B170" s="7" t="s">
        <v>170</v>
      </c>
    </row>
    <row r="171" spans="2:2" x14ac:dyDescent="0.3">
      <c r="B171" s="7" t="s">
        <v>171</v>
      </c>
    </row>
    <row r="172" spans="2:2" x14ac:dyDescent="0.3">
      <c r="B172" s="7" t="s">
        <v>172</v>
      </c>
    </row>
    <row r="173" spans="2:2" x14ac:dyDescent="0.3">
      <c r="B173" s="7" t="s">
        <v>173</v>
      </c>
    </row>
    <row r="174" spans="2:2" x14ac:dyDescent="0.3">
      <c r="B174" s="7" t="s">
        <v>174</v>
      </c>
    </row>
    <row r="175" spans="2:2" x14ac:dyDescent="0.3">
      <c r="B175" s="7" t="s">
        <v>175</v>
      </c>
    </row>
    <row r="176" spans="2:2" x14ac:dyDescent="0.3">
      <c r="B176" s="7" t="s">
        <v>176</v>
      </c>
    </row>
    <row r="177" spans="2:2" x14ac:dyDescent="0.3">
      <c r="B177" s="7" t="s">
        <v>177</v>
      </c>
    </row>
    <row r="178" spans="2:2" x14ac:dyDescent="0.3">
      <c r="B178" s="7" t="s">
        <v>178</v>
      </c>
    </row>
    <row r="179" spans="2:2" x14ac:dyDescent="0.3">
      <c r="B179" s="7" t="s">
        <v>179</v>
      </c>
    </row>
    <row r="180" spans="2:2" x14ac:dyDescent="0.3">
      <c r="B180" s="7" t="s">
        <v>180</v>
      </c>
    </row>
    <row r="181" spans="2:2" x14ac:dyDescent="0.3">
      <c r="B181" s="7" t="s">
        <v>181</v>
      </c>
    </row>
    <row r="182" spans="2:2" x14ac:dyDescent="0.3">
      <c r="B182" s="7" t="s">
        <v>182</v>
      </c>
    </row>
    <row r="183" spans="2:2" x14ac:dyDescent="0.3">
      <c r="B183" s="7" t="s">
        <v>183</v>
      </c>
    </row>
    <row r="184" spans="2:2" x14ac:dyDescent="0.3">
      <c r="B184" s="7" t="s">
        <v>184</v>
      </c>
    </row>
    <row r="185" spans="2:2" x14ac:dyDescent="0.3">
      <c r="B185" s="7" t="s">
        <v>185</v>
      </c>
    </row>
    <row r="186" spans="2:2" x14ac:dyDescent="0.3">
      <c r="B186" s="7" t="s">
        <v>186</v>
      </c>
    </row>
    <row r="187" spans="2:2" x14ac:dyDescent="0.3">
      <c r="B187" s="7" t="s">
        <v>187</v>
      </c>
    </row>
    <row r="188" spans="2:2" x14ac:dyDescent="0.3">
      <c r="B188" s="7" t="s">
        <v>188</v>
      </c>
    </row>
    <row r="189" spans="2:2" x14ac:dyDescent="0.3">
      <c r="B189" s="7" t="s">
        <v>189</v>
      </c>
    </row>
    <row r="190" spans="2:2" x14ac:dyDescent="0.3">
      <c r="B190" s="7" t="s">
        <v>190</v>
      </c>
    </row>
    <row r="191" spans="2:2" x14ac:dyDescent="0.3">
      <c r="B191" s="7" t="s">
        <v>191</v>
      </c>
    </row>
    <row r="192" spans="2:2" x14ac:dyDescent="0.3">
      <c r="B192" s="7" t="s">
        <v>192</v>
      </c>
    </row>
    <row r="193" spans="2:2" x14ac:dyDescent="0.3">
      <c r="B193" s="7" t="s">
        <v>193</v>
      </c>
    </row>
    <row r="194" spans="2:2" x14ac:dyDescent="0.3">
      <c r="B194" s="7" t="s">
        <v>194</v>
      </c>
    </row>
    <row r="195" spans="2:2" x14ac:dyDescent="0.3">
      <c r="B195" s="7" t="s">
        <v>195</v>
      </c>
    </row>
    <row r="196" spans="2:2" x14ac:dyDescent="0.3">
      <c r="B196" s="7" t="s">
        <v>196</v>
      </c>
    </row>
    <row r="197" spans="2:2" x14ac:dyDescent="0.3">
      <c r="B197" s="7" t="s">
        <v>197</v>
      </c>
    </row>
    <row r="198" spans="2:2" x14ac:dyDescent="0.3">
      <c r="B198" s="7" t="s">
        <v>198</v>
      </c>
    </row>
    <row r="199" spans="2:2" x14ac:dyDescent="0.3">
      <c r="B199" s="7" t="s">
        <v>199</v>
      </c>
    </row>
    <row r="200" spans="2:2" x14ac:dyDescent="0.3">
      <c r="B200" s="7" t="s">
        <v>200</v>
      </c>
    </row>
    <row r="201" spans="2:2" x14ac:dyDescent="0.3">
      <c r="B201" s="7" t="s">
        <v>201</v>
      </c>
    </row>
    <row r="202" spans="2:2" x14ac:dyDescent="0.3">
      <c r="B202" s="7" t="s">
        <v>202</v>
      </c>
    </row>
    <row r="203" spans="2:2" x14ac:dyDescent="0.3">
      <c r="B203" s="7" t="s">
        <v>203</v>
      </c>
    </row>
    <row r="204" spans="2:2" x14ac:dyDescent="0.3">
      <c r="B204" s="7" t="s">
        <v>204</v>
      </c>
    </row>
    <row r="205" spans="2:2" x14ac:dyDescent="0.3">
      <c r="B205" s="7" t="s">
        <v>205</v>
      </c>
    </row>
    <row r="206" spans="2:2" x14ac:dyDescent="0.3">
      <c r="B206" s="7" t="s">
        <v>206</v>
      </c>
    </row>
    <row r="207" spans="2:2" x14ac:dyDescent="0.3">
      <c r="B207" s="7" t="s">
        <v>207</v>
      </c>
    </row>
    <row r="208" spans="2:2" x14ac:dyDescent="0.3">
      <c r="B208" s="7" t="s">
        <v>208</v>
      </c>
    </row>
    <row r="209" spans="2:2" x14ac:dyDescent="0.3">
      <c r="B209" s="7" t="s">
        <v>209</v>
      </c>
    </row>
    <row r="210" spans="2:2" x14ac:dyDescent="0.3">
      <c r="B210" s="7" t="s">
        <v>210</v>
      </c>
    </row>
    <row r="211" spans="2:2" x14ac:dyDescent="0.3">
      <c r="B211" s="7" t="s">
        <v>211</v>
      </c>
    </row>
    <row r="212" spans="2:2" x14ac:dyDescent="0.3">
      <c r="B212" s="7" t="s">
        <v>212</v>
      </c>
    </row>
    <row r="213" spans="2:2" x14ac:dyDescent="0.3">
      <c r="B213" s="7" t="s">
        <v>213</v>
      </c>
    </row>
    <row r="214" spans="2:2" x14ac:dyDescent="0.3">
      <c r="B214" s="7" t="s">
        <v>214</v>
      </c>
    </row>
    <row r="215" spans="2:2" x14ac:dyDescent="0.3">
      <c r="B215" s="7" t="s">
        <v>215</v>
      </c>
    </row>
    <row r="216" spans="2:2" x14ac:dyDescent="0.3">
      <c r="B216" s="7" t="s">
        <v>216</v>
      </c>
    </row>
    <row r="217" spans="2:2" x14ac:dyDescent="0.3">
      <c r="B217" s="7" t="s">
        <v>217</v>
      </c>
    </row>
    <row r="218" spans="2:2" x14ac:dyDescent="0.3">
      <c r="B218" s="7" t="s">
        <v>218</v>
      </c>
    </row>
    <row r="219" spans="2:2" x14ac:dyDescent="0.3">
      <c r="B219" s="7" t="s">
        <v>219</v>
      </c>
    </row>
    <row r="220" spans="2:2" x14ac:dyDescent="0.3">
      <c r="B220" s="7" t="s">
        <v>220</v>
      </c>
    </row>
    <row r="221" spans="2:2" x14ac:dyDescent="0.3">
      <c r="B221" s="7" t="s">
        <v>221</v>
      </c>
    </row>
    <row r="222" spans="2:2" x14ac:dyDescent="0.3">
      <c r="B222" s="7" t="s">
        <v>222</v>
      </c>
    </row>
    <row r="223" spans="2:2" x14ac:dyDescent="0.3">
      <c r="B223" s="7" t="s">
        <v>223</v>
      </c>
    </row>
    <row r="224" spans="2:2" x14ac:dyDescent="0.3">
      <c r="B224" s="7" t="s">
        <v>224</v>
      </c>
    </row>
    <row r="225" spans="2:2" x14ac:dyDescent="0.3">
      <c r="B225" s="7" t="s">
        <v>225</v>
      </c>
    </row>
    <row r="226" spans="2:2" x14ac:dyDescent="0.3">
      <c r="B226" s="7" t="s">
        <v>226</v>
      </c>
    </row>
    <row r="227" spans="2:2" x14ac:dyDescent="0.3">
      <c r="B227" s="7" t="s">
        <v>227</v>
      </c>
    </row>
    <row r="228" spans="2:2" x14ac:dyDescent="0.3">
      <c r="B228" s="7" t="s">
        <v>228</v>
      </c>
    </row>
    <row r="229" spans="2:2" x14ac:dyDescent="0.3">
      <c r="B229" s="7" t="s">
        <v>229</v>
      </c>
    </row>
    <row r="230" spans="2:2" x14ac:dyDescent="0.3">
      <c r="B230" s="7" t="s">
        <v>230</v>
      </c>
    </row>
    <row r="231" spans="2:2" x14ac:dyDescent="0.3">
      <c r="B231" s="7" t="s">
        <v>231</v>
      </c>
    </row>
    <row r="232" spans="2:2" x14ac:dyDescent="0.3">
      <c r="B232" s="7" t="s">
        <v>232</v>
      </c>
    </row>
    <row r="233" spans="2:2" x14ac:dyDescent="0.3">
      <c r="B233" s="7" t="s">
        <v>233</v>
      </c>
    </row>
    <row r="234" spans="2:2" x14ac:dyDescent="0.3">
      <c r="B234" s="7" t="s">
        <v>234</v>
      </c>
    </row>
    <row r="235" spans="2:2" x14ac:dyDescent="0.3">
      <c r="B235" s="7" t="s">
        <v>235</v>
      </c>
    </row>
    <row r="236" spans="2:2" x14ac:dyDescent="0.3">
      <c r="B236" s="7" t="s">
        <v>236</v>
      </c>
    </row>
    <row r="237" spans="2:2" x14ac:dyDescent="0.3">
      <c r="B237" s="7" t="s">
        <v>237</v>
      </c>
    </row>
    <row r="238" spans="2:2" x14ac:dyDescent="0.3">
      <c r="B238" s="7" t="s">
        <v>238</v>
      </c>
    </row>
    <row r="239" spans="2:2" x14ac:dyDescent="0.3">
      <c r="B239" s="7" t="s">
        <v>239</v>
      </c>
    </row>
    <row r="240" spans="2:2" x14ac:dyDescent="0.3">
      <c r="B240" s="7" t="s">
        <v>240</v>
      </c>
    </row>
    <row r="241" spans="2:2" x14ac:dyDescent="0.3">
      <c r="B241" s="7" t="s">
        <v>241</v>
      </c>
    </row>
    <row r="242" spans="2:2" x14ac:dyDescent="0.3">
      <c r="B242" s="7" t="s">
        <v>242</v>
      </c>
    </row>
    <row r="243" spans="2:2" x14ac:dyDescent="0.3">
      <c r="B243" s="7" t="s">
        <v>243</v>
      </c>
    </row>
    <row r="244" spans="2:2" x14ac:dyDescent="0.3">
      <c r="B244" s="7" t="s">
        <v>244</v>
      </c>
    </row>
    <row r="245" spans="2:2" x14ac:dyDescent="0.3">
      <c r="B245" s="7" t="s">
        <v>245</v>
      </c>
    </row>
    <row r="246" spans="2:2" x14ac:dyDescent="0.3">
      <c r="B246" s="7" t="s">
        <v>246</v>
      </c>
    </row>
    <row r="247" spans="2:2" x14ac:dyDescent="0.3">
      <c r="B247" s="7" t="s">
        <v>247</v>
      </c>
    </row>
    <row r="248" spans="2:2" x14ac:dyDescent="0.3">
      <c r="B248" s="7" t="s">
        <v>248</v>
      </c>
    </row>
    <row r="249" spans="2:2" x14ac:dyDescent="0.3">
      <c r="B249" s="7" t="s">
        <v>249</v>
      </c>
    </row>
    <row r="250" spans="2:2" x14ac:dyDescent="0.3">
      <c r="B250" s="7" t="s">
        <v>250</v>
      </c>
    </row>
    <row r="251" spans="2:2" x14ac:dyDescent="0.3">
      <c r="B251" s="7" t="s">
        <v>251</v>
      </c>
    </row>
    <row r="252" spans="2:2" x14ac:dyDescent="0.3">
      <c r="B252" s="7" t="s">
        <v>252</v>
      </c>
    </row>
    <row r="253" spans="2:2" x14ac:dyDescent="0.3">
      <c r="B253" s="7" t="s">
        <v>253</v>
      </c>
    </row>
    <row r="254" spans="2:2" x14ac:dyDescent="0.3">
      <c r="B254" s="7" t="s">
        <v>254</v>
      </c>
    </row>
    <row r="255" spans="2:2" x14ac:dyDescent="0.3">
      <c r="B255" s="7" t="s">
        <v>255</v>
      </c>
    </row>
    <row r="256" spans="2:2" x14ac:dyDescent="0.3">
      <c r="B256" s="7" t="s">
        <v>256</v>
      </c>
    </row>
    <row r="257" spans="2:2" x14ac:dyDescent="0.3">
      <c r="B257" s="8"/>
    </row>
    <row r="258" spans="2:2" x14ac:dyDescent="0.3">
      <c r="B258" s="8"/>
    </row>
    <row r="259" spans="2:2" x14ac:dyDescent="0.3">
      <c r="B259" s="8"/>
    </row>
  </sheetData>
  <sheetProtection password="F79C" sheet="1" objects="1" scenarios="1" selectLockedCells="1"/>
  <pageMargins left="0.7" right="0.7" top="0.78740157499999996" bottom="0.78740157499999996" header="0.3" footer="0.3"/>
  <drawing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YNU8i5CT067U0aLCgra8ngcr3aM=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XZRDqw4nGBTUgLzuoANQEv0fGPg=</DigestValue>
    </Reference>
  </SignedInfo>
  <SignatureValue>YDriLLSqvwKkTJz8WSvddRK+dOe6iJ5GZRh6WPE8XKBXM6ua3DVl/UARKulPy8MKq6tNpXMSNFOB
Ylxn6KfqbQeQMNLhHVULnDhwOv6qvsFIDgeEHUPDx0H+7XH+jRAQTt1YvGtx42INW5NQb4L/zQqp
On6pAgDwN8o8jpn0vuTxG41NDRWM/nADzUXZoF84BbSdGDTEO6nRj4qt4PH5EOB2WOHWW024ORY8
s1UWNF9WL0ycVmAWJuwX/2OBaXK3XNFUUPNxp4syeG+LLAo7qc/mR9AQTV8Jz3blUor6hPSOfpYB
O+0UfqHz/O+7AQnHuXgjw3Iw5OuUrdSGIMtaIQ==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printerSettings/printerSettings2.bin?ContentType=application/vnd.openxmlformats-officedocument.spreadsheetml.printerSettings">
        <DigestMethod Algorithm="http://www.w3.org/2000/09/xmldsig#sha1"/>
        <DigestValue>/I3LAEx/X+vdS8wmL5oCDXmAnmQ=</DigestValue>
      </Reference>
      <Reference URI="/xl/drawings/drawing1.xml?ContentType=application/vnd.openxmlformats-officedocument.drawing+xml">
        <DigestMethod Algorithm="http://www.w3.org/2000/09/xmldsig#sha1"/>
        <DigestValue>fCz6eMy9CJrWGCcQKQ3IYZGlI4k=</DigestValue>
      </Reference>
      <Reference URI="/xl/theme/theme1.xml?ContentType=application/vnd.openxmlformats-officedocument.theme+xml">
        <DigestMethod Algorithm="http://www.w3.org/2000/09/xmldsig#sha1"/>
        <DigestValue>Ohp6n2zlvy6uW5sIKCymeZ196Is=</DigestValue>
      </Reference>
      <Reference URI="/xl/styles.xml?ContentType=application/vnd.openxmlformats-officedocument.spreadsheetml.styles+xml">
        <DigestMethod Algorithm="http://www.w3.org/2000/09/xmldsig#sha1"/>
        <DigestValue>GMHWbvojoYfFwKQ+9cdzR1vc8RQ=</DigestValue>
      </Reference>
      <Reference URI="/xl/sharedStrings.xml?ContentType=application/vnd.openxmlformats-officedocument.spreadsheetml.sharedStrings+xml">
        <DigestMethod Algorithm="http://www.w3.org/2000/09/xmldsig#sha1"/>
        <DigestValue>NnktltfMrGwVPbMS+qIMkvePVVg=</DigestValue>
      </Reference>
      <Reference URI="/xl/externalLinks/externalLink1.xml?ContentType=application/vnd.openxmlformats-officedocument.spreadsheetml.externalLink+xml">
        <DigestMethod Algorithm="http://www.w3.org/2000/09/xmldsig#sha1"/>
        <DigestValue>M19Lknn0hQvHCl1BZC9lw+867xI=</DigestValue>
      </Reference>
      <Reference URI="/xl/calcChain.xml?ContentType=application/vnd.openxmlformats-officedocument.spreadsheetml.calcChain+xml">
        <DigestMethod Algorithm="http://www.w3.org/2000/09/xmldsig#sha1"/>
        <DigestValue>72typb7flxvdiRo49FcFEImdy6s=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cTyQLaQgebcYZRXUdSJdr+LjkNw=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worksheets/sheet3.xml?ContentType=application/vnd.openxmlformats-officedocument.spreadsheetml.worksheet+xml">
        <DigestMethod Algorithm="http://www.w3.org/2000/09/xmldsig#sha1"/>
        <DigestValue>fKbToZePvntDym50PZtG6G6vIoQ=</DigestValue>
      </Reference>
      <Reference URI="/xl/workbook.xml?ContentType=application/vnd.openxmlformats-officedocument.spreadsheetml.sheet.main+xml">
        <DigestMethod Algorithm="http://www.w3.org/2000/09/xmldsig#sha1"/>
        <DigestValue>vglx1N5YIMQycPQbeyQjHep8ymA=</DigestValue>
      </Reference>
      <Reference URI="/xl/worksheets/sheet1.xml?ContentType=application/vnd.openxmlformats-officedocument.spreadsheetml.worksheet+xml">
        <DigestMethod Algorithm="http://www.w3.org/2000/09/xmldsig#sha1"/>
        <DigestValue>3RTk5h++Oxdp0p2DOXAws+KIsCw=</DigestValue>
      </Reference>
      <Reference URI="/xl/worksheets/sheet2.xml?ContentType=application/vnd.openxmlformats-officedocument.spreadsheetml.worksheet+xml">
        <DigestMethod Algorithm="http://www.w3.org/2000/09/xmldsig#sha1"/>
        <DigestValue>Kf5oNjl4OwN19FQ7adcAbIl5CD0=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CUW1sETWbpkmYK8JqXRKWIcm0Vs=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kMAgwaD7BrCeUErUsWW93TulpTs=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C2BUu4h+m593zwz7/6UI0THdz3s=</DigestValue>
      </Reference>
    </Manifest>
    <SignatureProperties>
      <SignatureProperty Id="idSignatureTime" Target="#idPackageSignature">
        <mdssi:SignatureTime>
          <mdssi:Format>YYYY-MM-DDThh:mm:ssTZD</mdssi:Format>
          <mdssi:Value>2018-06-27T18:18:22Z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2018-06-27T18:18:22Z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AVT</vt:lpstr>
      <vt:lpstr>SOP_AVT</vt:lpstr>
      <vt:lpstr>CPV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2018-06-15T06:20:12Z</cp:lastPrinted>
  <dcterms:created xsi:type="dcterms:W3CDTF">2014-03-05T12:43:32Z</dcterms:created>
  <dcterms:modified xsi:type="dcterms:W3CDTF">2018-06-27T07:27:24Z</dcterms:modified>
</cp:coreProperties>
</file>